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28f2ca68bd84ac7" /></Relationships>
</file>

<file path=xl/workbook.xml><?xml version="1.0" encoding="utf-8"?>
<x:workbook xmlns:x="http://schemas.openxmlformats.org/spreadsheetml/2006/main">
  <x:sheets>
    <x:sheet xmlns:r="http://schemas.openxmlformats.org/officeDocument/2006/relationships" name="Start Here" sheetId="1" r:id="R429f6b108aa84ecb"/>
    <x:sheet xmlns:r="http://schemas.openxmlformats.org/officeDocument/2006/relationships" name="Scenario Model" sheetId="2" r:id="Rc8f3d767ba4742d1"/>
    <x:sheet xmlns:r="http://schemas.openxmlformats.org/officeDocument/2006/relationships" name="Cost Stack" sheetId="3" r:id="Rb58f1e92439347af"/>
    <x:sheet xmlns:r="http://schemas.openxmlformats.org/officeDocument/2006/relationships" name="Accepted-Unit Sensitivity" sheetId="4" r:id="R5cabd85d1afa425b"/>
    <x:sheet xmlns:r="http://schemas.openxmlformats.org/officeDocument/2006/relationships" name="Sources &amp; Lists" sheetId="5" r:id="R3cf5bc63694e4ae5"/>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00"/>
    <x:numFmt numFmtId="201" formatCode="0.00"/>
    <x:numFmt numFmtId="202" formatCode="0%"/>
  </x:numFmts>
  <x:fonts count="13">
    <x:font>
      <x:sz val="11"/>
      <x:name val="Carlito"/>
    </x:font>
    <x:font>
      <x:b/>
      <x:sz val="18"/>
      <x:color rgb="FFFFFFFF"/>
      <x:name val="Carlito"/>
    </x:font>
    <x:font>
      <x:i/>
      <x:sz val="11"/>
      <x:color rgb="FF5D6B75"/>
      <x:name val="Carlito"/>
    </x:font>
    <x:font>
      <x:b/>
      <x:sz val="11"/>
      <x:color rgb="FF0F766E"/>
      <x:name val="Carlito"/>
    </x:font>
    <x:font>
      <x:b/>
      <x:sz val="18"/>
      <x:color rgb="FF123044"/>
      <x:name val="Carlito"/>
    </x:font>
    <x:font>
      <x:b/>
      <x:sz val="11"/>
      <x:color rgb="FF123044"/>
      <x:name val="Carlito"/>
    </x:font>
    <x:font>
      <x:b/>
      <x:sz val="11"/>
      <x:color rgb="FFFFFFFF"/>
      <x:name val="Carlito"/>
    </x:font>
    <x:font>
      <x:sz val="11"/>
      <x:color rgb="FF123044"/>
      <x:name val="Carlito"/>
    </x:font>
    <x:font>
      <x:sz val="11"/>
      <x:color rgb="FF5D6B75"/>
      <x:name val="Carlito"/>
    </x:font>
    <x:font>
      <x:sz val="11"/>
      <x:color rgb="FF654F1A"/>
      <x:name val="Carlito"/>
    </x:font>
    <x:font>
      <x:sz val="9"/>
      <x:color rgb="FF0F766E"/>
      <x:name val="Carlito"/>
    </x:font>
    <x:font>
      <x:sz val="9"/>
      <x:color rgb="FF123044"/>
      <x:name val="Carlito"/>
    </x:font>
    <x:font>
      <x:i/>
      <x:sz val="11"/>
      <x:color rgb="FF654F1A"/>
      <x:name val="Carlito"/>
    </x:font>
  </x:fonts>
  <x:fills count="11">
    <x:fill>
      <x:patternFill patternType="none"/>
    </x:fill>
    <x:fill>
      <x:patternFill patternType="gray125"/>
    </x:fill>
    <x:fill>
      <x:patternFill patternType="solid">
        <x:fgColor rgb="FF173F5F"/>
      </x:patternFill>
    </x:fill>
    <x:fill>
      <x:patternFill patternType="solid">
        <x:fgColor rgb="FFF3F7FA"/>
      </x:patternFill>
    </x:fill>
    <x:fill>
      <x:patternFill patternType="solid">
        <x:fgColor rgb="FFDDF3EF"/>
      </x:patternFill>
    </x:fill>
    <x:fill>
      <x:patternFill patternType="solid">
        <x:fgColor rgb="FFFFFFFF"/>
      </x:patternFill>
    </x:fill>
    <x:fill>
      <x:patternFill patternType="solid">
        <x:fgColor rgb="FFE8F0F6"/>
      </x:patternFill>
    </x:fill>
    <x:fill>
      <x:patternFill patternType="solid">
        <x:fgColor rgb="FF0F766E"/>
      </x:patternFill>
    </x:fill>
    <x:fill>
      <x:patternFill patternType="solid">
        <x:fgColor rgb="FFF7FAFC"/>
      </x:patternFill>
    </x:fill>
    <x:fill>
      <x:patternFill patternType="solid">
        <x:fgColor rgb="FFFFF4D6"/>
      </x:patternFill>
    </x:fill>
    <x:fill>
      <x:patternFill patternType="solid">
        <x:fgColor rgb="FFE7F5EB"/>
      </x:patternFill>
    </x:fill>
  </x:fills>
  <x:borders count="38">
    <x:border/>
    <x:border>
      <x:left style="thin">
        <x:color rgb="FFC8D3DA"/>
      </x:left>
      <x:top style="thin">
        <x:color rgb="FFC8D3DA"/>
      </x:top>
      <x:bottom style="thin">
        <x:color rgb="FFC8D3DA"/>
      </x:bottom>
    </x:border>
    <x:border>
      <x:right style="thin">
        <x:color rgb="FFC8D3DA"/>
      </x:right>
      <x:top style="thin">
        <x:color rgb="FFC8D3DA"/>
      </x:top>
      <x:bottom style="thin">
        <x:color rgb="FFC8D3DA"/>
      </x:bottom>
    </x:border>
    <x:border>
      <x:top style="thin">
        <x:color rgb="FFC8D3DA"/>
      </x:top>
      <x:bottom style="thin">
        <x:color rgb="FFC8D3DA"/>
      </x:bottom>
    </x:border>
    <x:border>
      <x:bottom style="thin">
        <x:color rgb="FFE4EAEE"/>
      </x:bottom>
    </x:border>
    <x:border>
      <x:top style="thin">
        <x:color rgb="FFE4EAEE"/>
      </x:top>
      <x:bottom style="thin">
        <x:color rgb="FFE4EAEE"/>
      </x:bottom>
    </x:border>
    <x:border>
      <x:top style="thin">
        <x:color rgb="FFE4EAEE"/>
      </x:top>
    </x:border>
    <x:border>
      <x:right style="thin">
        <x:color rgb="FFE3EAEE"/>
      </x:right>
      <x:bottom style="thin">
        <x:color rgb="FFE3EAEE"/>
      </x:bottom>
    </x:border>
    <x:border>
      <x:left style="thin">
        <x:color rgb="FFE3EAEE"/>
      </x:left>
      <x:right style="thin">
        <x:color rgb="FFE3EAEE"/>
      </x:right>
      <x:bottom style="thin">
        <x:color rgb="FFE3EAEE"/>
      </x:bottom>
    </x:border>
    <x:border>
      <x:left style="thin">
        <x:color rgb="FFE3EAEE"/>
      </x:left>
      <x:bottom style="thin">
        <x:color rgb="FFE3EAEE"/>
      </x:bottom>
    </x:border>
    <x:border>
      <x:right style="thin">
        <x:color rgb="FFE3EAEE"/>
      </x:right>
      <x:top style="thin">
        <x:color rgb="FFE3EAEE"/>
      </x:top>
      <x:bottom style="thin">
        <x:color rgb="FFE3EAEE"/>
      </x:bottom>
    </x:border>
    <x:border>
      <x:left style="thin">
        <x:color rgb="FFE3EAEE"/>
      </x:left>
      <x:right style="thin">
        <x:color rgb="FFE3EAEE"/>
      </x:right>
      <x:top style="thin">
        <x:color rgb="FFE3EAEE"/>
      </x:top>
      <x:bottom style="thin">
        <x:color rgb="FFE3EAEE"/>
      </x:bottom>
    </x:border>
    <x:border>
      <x:left style="thin">
        <x:color rgb="FFE3EAEE"/>
      </x:left>
      <x:top style="thin">
        <x:color rgb="FFE3EAEE"/>
      </x:top>
      <x:bottom style="thin">
        <x:color rgb="FFE3EAEE"/>
      </x:bottom>
    </x:border>
    <x:border>
      <x:right style="thin">
        <x:color rgb="FFE3EAEE"/>
      </x:right>
      <x:top style="thin">
        <x:color rgb="FFE3EAEE"/>
      </x:top>
    </x:border>
    <x:border>
      <x:left style="thin">
        <x:color rgb="FFE3EAEE"/>
      </x:left>
      <x:right style="thin">
        <x:color rgb="FFE3EAEE"/>
      </x:right>
      <x:top style="thin">
        <x:color rgb="FFE3EAEE"/>
      </x:top>
    </x:border>
    <x:border>
      <x:left style="thin">
        <x:color rgb="FFE3EAEE"/>
      </x:left>
      <x:top style="thin">
        <x:color rgb="FFE3EAEE"/>
      </x:top>
    </x:border>
    <x:border>
      <x:left style="thin">
        <x:color rgb="FFE4CE91"/>
      </x:left>
      <x:top style="thin">
        <x:color rgb="FFE4CE91"/>
      </x:top>
    </x:border>
    <x:border>
      <x:top style="thin">
        <x:color rgb="FFE4CE91"/>
      </x:top>
    </x:border>
    <x:border>
      <x:right style="thin">
        <x:color rgb="FFE4CE91"/>
      </x:right>
      <x:top style="thin">
        <x:color rgb="FFE4CE91"/>
      </x:top>
    </x:border>
    <x:border>
      <x:left style="thin">
        <x:color rgb="FFE4CE91"/>
      </x:left>
    </x:border>
    <x:border>
      <x:right style="thin">
        <x:color rgb="FFE4CE91"/>
      </x:right>
    </x:border>
    <x:border>
      <x:left style="thin">
        <x:color rgb="FFE4CE91"/>
      </x:left>
      <x:bottom style="thin">
        <x:color rgb="FFE4CE91"/>
      </x:bottom>
    </x:border>
    <x:border>
      <x:bottom style="thin">
        <x:color rgb="FFE4CE91"/>
      </x:bottom>
    </x:border>
    <x:border>
      <x:right style="thin">
        <x:color rgb="FFE4CE91"/>
      </x:right>
      <x:bottom style="thin">
        <x:color rgb="FFE4CE91"/>
      </x:bottom>
    </x:border>
    <x:border>
      <x:right style="thin">
        <x:color rgb="FF5E7A8D"/>
      </x:right>
    </x:border>
    <x:border>
      <x:left style="thin">
        <x:color rgb="FF5E7A8D"/>
      </x:left>
      <x:right style="thin">
        <x:color rgb="FF5E7A8D"/>
      </x:right>
    </x:border>
    <x:border>
      <x:left style="thin">
        <x:color rgb="FF5E7A8D"/>
      </x:left>
    </x:border>
    <x:border>
      <x:bottom style="thin">
        <x:color rgb="FFC8D3DA"/>
      </x:bottom>
    </x:border>
    <x:border>
      <x:top style="thin">
        <x:color rgb="FFC8D3DA"/>
      </x:top>
    </x:border>
    <x:border>
      <x:right style="thin">
        <x:color rgb="FFE4EAEE"/>
      </x:right>
      <x:bottom style="thin">
        <x:color rgb="FFE4EAEE"/>
      </x:bottom>
    </x:border>
    <x:border>
      <x:left style="thin">
        <x:color rgb="FFE4EAEE"/>
      </x:left>
      <x:right style="thin">
        <x:color rgb="FFE4EAEE"/>
      </x:right>
      <x:bottom style="thin">
        <x:color rgb="FFE4EAEE"/>
      </x:bottom>
    </x:border>
    <x:border>
      <x:left style="thin">
        <x:color rgb="FFE4EAEE"/>
      </x:left>
      <x:bottom style="thin">
        <x:color rgb="FFE4EAEE"/>
      </x:bottom>
    </x:border>
    <x:border>
      <x:right style="thin">
        <x:color rgb="FFE4EAEE"/>
      </x:right>
      <x:top style="thin">
        <x:color rgb="FFE4EAEE"/>
      </x:top>
      <x:bottom style="thin">
        <x:color rgb="FFE4EAEE"/>
      </x:bottom>
    </x:border>
    <x:border>
      <x:left style="thin">
        <x:color rgb="FFE4EAEE"/>
      </x:left>
      <x:right style="thin">
        <x:color rgb="FFE4EAEE"/>
      </x:right>
      <x:top style="thin">
        <x:color rgb="FFE4EAEE"/>
      </x:top>
      <x:bottom style="thin">
        <x:color rgb="FFE4EAEE"/>
      </x:bottom>
    </x:border>
    <x:border>
      <x:left style="thin">
        <x:color rgb="FFE4EAEE"/>
      </x:left>
      <x:top style="thin">
        <x:color rgb="FFE4EAEE"/>
      </x:top>
      <x:bottom style="thin">
        <x:color rgb="FFE4EAEE"/>
      </x:bottom>
    </x:border>
    <x:border>
      <x:right style="thin">
        <x:color rgb="FFE4EAEE"/>
      </x:right>
      <x:top style="thin">
        <x:color rgb="FFE4EAEE"/>
      </x:top>
    </x:border>
    <x:border>
      <x:left style="thin">
        <x:color rgb="FFE4EAEE"/>
      </x:left>
      <x:right style="thin">
        <x:color rgb="FFE4EAEE"/>
      </x:right>
      <x:top style="thin">
        <x:color rgb="FFE4EAEE"/>
      </x:top>
    </x:border>
    <x:border>
      <x:left style="thin">
        <x:color rgb="FFE4EAEE"/>
      </x:left>
      <x:top style="thin">
        <x:color rgb="FFE4EAEE"/>
      </x:top>
    </x:border>
  </x:borders>
  <x:cellStyleXfs count="1">
    <x:xf numFmtId="0" fontId="0" fillId="0" borderId="0"/>
  </x:cellStyleXfs>
  <x:cellXfs count="193">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horizontal="center" wrapText="1"/>
    </x:xf>
    <x:xf numFmtId="0" fontId="3" fillId="4" borderId="0" xfId="0" applyNumberFormat="1" applyFont="1" applyFill="1" applyBorder="1" applyAlignment="1">
      <x:alignment horizontal="center"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2" xfId="0" applyNumberFormat="1" applyFont="1" applyFill="1" applyBorder="1"/>
    <x:xf numFmtId="0" fontId="4" fillId="5" borderId="1" xfId="0" applyNumberFormat="1" applyFont="1" applyFill="1" applyBorder="1" applyAlignment="1">
      <x:alignment horizontal="center"/>
    </x:xf>
    <x:xf numFmtId="0" fontId="4" fillId="5" borderId="2" xfId="0" applyNumberFormat="1" applyFont="1" applyFill="1" applyBorder="1" applyAlignment="1">
      <x:alignment horizontal="center"/>
    </x:xf>
    <x:xf numFmtId="200" fontId="4" fillId="5" borderId="1" xfId="0" applyNumberFormat="1" applyFont="1" applyFill="1" applyBorder="1" applyAlignment="1">
      <x:alignment horizontal="center"/>
    </x:xf>
    <x:xf numFmtId="200" fontId="4" fillId="5" borderId="2" xfId="0" applyNumberFormat="1" applyFont="1" applyFill="1" applyBorder="1" applyAlignment="1">
      <x:alignment horizontal="center"/>
    </x:xf>
    <x:xf numFmtId="0" fontId="0" fillId="6" borderId="0" xfId="0" applyNumberFormat="1" applyFont="1" applyFill="1" applyBorder="1"/>
    <x:xf numFmtId="0" fontId="5" fillId="6" borderId="0" xfId="0" applyNumberFormat="1" applyFont="1" applyFill="1" applyBorder="1"/>
    <x:xf numFmtId="0" fontId="5" fillId="6" borderId="1" xfId="0" applyNumberFormat="1" applyFont="1" applyFill="1" applyBorder="1"/>
    <x:xf numFmtId="0" fontId="5" fillId="6" borderId="3" xfId="0" applyNumberFormat="1" applyFont="1" applyFill="1" applyBorder="1"/>
    <x:xf numFmtId="0" fontId="5" fillId="6" borderId="2" xfId="0" applyNumberFormat="1" applyFont="1" applyFill="1" applyBorder="1"/>
    <x:xf numFmtId="0" fontId="5" fillId="6" borderId="1" xfId="0" applyNumberFormat="1" applyFont="1" applyFill="1" applyBorder="1" applyAlignment="1">
      <x:alignment vertical="center"/>
    </x:xf>
    <x:xf numFmtId="0" fontId="5" fillId="6" borderId="3" xfId="0" applyNumberFormat="1" applyFont="1" applyFill="1" applyBorder="1" applyAlignment="1">
      <x:alignment vertical="center"/>
    </x:xf>
    <x:xf numFmtId="0" fontId="5" fillId="6" borderId="2" xfId="0" applyNumberFormat="1" applyFont="1" applyFill="1" applyBorder="1" applyAlignment="1">
      <x:alignment vertical="center"/>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0" fillId="8" borderId="0" xfId="0" applyNumberFormat="1" applyFont="1" applyFill="1" applyBorder="1"/>
    <x:xf numFmtId="0" fontId="7" fillId="8" borderId="0" xfId="0" applyNumberFormat="1" applyFont="1" applyFill="1" applyBorder="1"/>
    <x:xf numFmtId="0" fontId="7" fillId="8" borderId="4" xfId="0" applyNumberFormat="1" applyFont="1" applyFill="1" applyBorder="1"/>
    <x:xf numFmtId="0" fontId="7" fillId="8" borderId="5" xfId="0" applyNumberFormat="1" applyFont="1" applyFill="1" applyBorder="1"/>
    <x:xf numFmtId="0" fontId="7" fillId="8" borderId="6" xfId="0" applyNumberFormat="1" applyFont="1" applyFill="1" applyBorder="1"/>
    <x:xf numFmtId="200" fontId="7" fillId="8" borderId="4" xfId="0" applyNumberFormat="1" applyFont="1" applyFill="1" applyBorder="1"/>
    <x:xf numFmtId="200" fontId="7" fillId="8" borderId="5" xfId="0" applyNumberFormat="1" applyFont="1" applyFill="1" applyBorder="1"/>
    <x:xf numFmtId="200" fontId="7" fillId="8" borderId="6" xfId="0" applyNumberFormat="1" applyFont="1" applyFill="1" applyBorder="1"/>
    <x:xf numFmtId="0" fontId="6" fillId="7" borderId="0" xfId="0" applyNumberFormat="1" applyFont="1" applyFill="1" applyBorder="1" applyAlignment="1">
      <x:alignment horizontal="center"/>
    </x:xf>
    <x:xf numFmtId="0" fontId="6" fillId="7" borderId="0" xfId="0" applyNumberFormat="1" applyFont="1" applyFill="1" applyBorder="1" applyAlignment="1">
      <x:alignment horizontal="center"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5" fillId="0" borderId="0" xfId="0" applyNumberFormat="1" applyFont="1" applyFill="1" applyBorder="1" applyAlignment="1">
      <x:alignment vertical="top" wrapText="1"/>
    </x:xf>
    <x:xf numFmtId="0" fontId="8" fillId="0" borderId="0" xfId="0" applyNumberFormat="1" applyFont="1" applyFill="1" applyBorder="1"/>
    <x:xf numFmtId="0" fontId="8" fillId="0" borderId="0" xfId="0" applyNumberFormat="1" applyFont="1" applyFill="1" applyBorder="1" applyAlignment="1">
      <x:alignment wrapText="1"/>
    </x:xf>
    <x:xf numFmtId="0" fontId="8" fillId="0" borderId="0" xfId="0" applyNumberFormat="1" applyFont="1" applyFill="1" applyBorder="1" applyAlignment="1">
      <x:alignment vertical="top" wrapText="1"/>
    </x:xf>
    <x:xf numFmtId="0" fontId="6" fillId="7" borderId="7" xfId="0" applyNumberFormat="1" applyFont="1" applyFill="1" applyBorder="1" applyAlignment="1">
      <x:alignment horizontal="center" vertical="center"/>
    </x:xf>
    <x:xf numFmtId="0" fontId="5" fillId="0" borderId="8" xfId="0" applyNumberFormat="1" applyFont="1" applyFill="1" applyBorder="1" applyAlignment="1">
      <x:alignment vertical="top" wrapText="1"/>
    </x:xf>
    <x:xf numFmtId="0" fontId="8" fillId="0" borderId="8" xfId="0" applyNumberFormat="1" applyFont="1" applyFill="1" applyBorder="1" applyAlignment="1">
      <x:alignment vertical="top" wrapText="1"/>
    </x:xf>
    <x:xf numFmtId="0" fontId="8" fillId="0" borderId="9" xfId="0" applyNumberFormat="1" applyFont="1" applyFill="1" applyBorder="1" applyAlignment="1">
      <x:alignment vertical="top" wrapText="1"/>
    </x:xf>
    <x:xf numFmtId="0" fontId="6" fillId="7" borderId="10" xfId="0" applyNumberFormat="1" applyFont="1" applyFill="1" applyBorder="1" applyAlignment="1">
      <x:alignment horizontal="center" vertical="center"/>
    </x:xf>
    <x:xf numFmtId="0" fontId="5" fillId="0" borderId="11" xfId="0" applyNumberFormat="1" applyFont="1" applyFill="1" applyBorder="1" applyAlignment="1">
      <x:alignment vertical="top" wrapText="1"/>
    </x:xf>
    <x:xf numFmtId="0" fontId="8" fillId="0" borderId="11" xfId="0" applyNumberFormat="1" applyFont="1" applyFill="1" applyBorder="1" applyAlignment="1">
      <x:alignment vertical="top" wrapText="1"/>
    </x:xf>
    <x:xf numFmtId="0" fontId="8" fillId="0" borderId="12" xfId="0" applyNumberFormat="1" applyFont="1" applyFill="1" applyBorder="1" applyAlignment="1">
      <x:alignment vertical="top" wrapText="1"/>
    </x:xf>
    <x:xf numFmtId="0" fontId="6" fillId="7" borderId="13" xfId="0" applyNumberFormat="1" applyFont="1" applyFill="1" applyBorder="1" applyAlignment="1">
      <x:alignment horizontal="center" vertical="center"/>
    </x:xf>
    <x:xf numFmtId="0" fontId="5" fillId="0" borderId="14" xfId="0" applyNumberFormat="1" applyFont="1" applyFill="1" applyBorder="1" applyAlignment="1">
      <x:alignment vertical="top" wrapText="1"/>
    </x:xf>
    <x:xf numFmtId="0" fontId="8" fillId="0" borderId="14" xfId="0" applyNumberFormat="1" applyFont="1" applyFill="1" applyBorder="1" applyAlignment="1">
      <x:alignment vertical="top" wrapText="1"/>
    </x:xf>
    <x:xf numFmtId="0" fontId="8" fillId="0" borderId="15" xfId="0" applyNumberFormat="1" applyFont="1" applyFill="1" applyBorder="1" applyAlignment="1">
      <x:alignment vertical="top" wrapText="1"/>
    </x:xf>
    <x:xf numFmtId="0" fontId="0" fillId="9" borderId="0" xfId="0" applyNumberFormat="1" applyFont="1" applyFill="1" applyBorder="1"/>
    <x:xf numFmtId="0" fontId="9" fillId="9" borderId="0" xfId="0" applyNumberFormat="1" applyFont="1" applyFill="1" applyBorder="1"/>
    <x:xf numFmtId="0" fontId="9" fillId="9" borderId="16" xfId="0" applyNumberFormat="1" applyFont="1" applyFill="1" applyBorder="1"/>
    <x:xf numFmtId="0" fontId="9" fillId="9" borderId="17" xfId="0" applyNumberFormat="1" applyFont="1" applyFill="1" applyBorder="1"/>
    <x:xf numFmtId="0" fontId="9" fillId="9" borderId="18" xfId="0" applyNumberFormat="1" applyFont="1" applyFill="1" applyBorder="1"/>
    <x:xf numFmtId="0" fontId="9" fillId="9" borderId="19" xfId="0" applyNumberFormat="1" applyFont="1" applyFill="1" applyBorder="1"/>
    <x:xf numFmtId="0" fontId="9" fillId="9" borderId="20" xfId="0" applyNumberFormat="1" applyFont="1" applyFill="1" applyBorder="1"/>
    <x:xf numFmtId="0" fontId="9" fillId="9" borderId="21" xfId="0" applyNumberFormat="1" applyFont="1" applyFill="1" applyBorder="1"/>
    <x:xf numFmtId="0" fontId="9" fillId="9" borderId="22" xfId="0" applyNumberFormat="1" applyFont="1" applyFill="1" applyBorder="1"/>
    <x:xf numFmtId="0" fontId="9" fillId="9" borderId="23" xfId="0" applyNumberFormat="1" applyFont="1" applyFill="1" applyBorder="1"/>
    <x:xf numFmtId="0" fontId="9" fillId="9" borderId="16" xfId="0" applyNumberFormat="1" applyFont="1" applyFill="1" applyBorder="1" applyAlignment="1">
      <x:alignment wrapText="1"/>
    </x:xf>
    <x:xf numFmtId="0" fontId="9" fillId="9" borderId="17" xfId="0" applyNumberFormat="1" applyFont="1" applyFill="1" applyBorder="1" applyAlignment="1">
      <x:alignment wrapText="1"/>
    </x:xf>
    <x:xf numFmtId="0" fontId="9" fillId="9" borderId="18" xfId="0" applyNumberFormat="1" applyFont="1" applyFill="1" applyBorder="1" applyAlignment="1">
      <x:alignment wrapText="1"/>
    </x:xf>
    <x:xf numFmtId="0" fontId="9" fillId="9" borderId="19" xfId="0" applyNumberFormat="1" applyFont="1" applyFill="1" applyBorder="1" applyAlignment="1">
      <x:alignment wrapText="1"/>
    </x:xf>
    <x:xf numFmtId="0" fontId="9" fillId="9" borderId="0" xfId="0" applyNumberFormat="1" applyFont="1" applyFill="1" applyBorder="1" applyAlignment="1">
      <x:alignment wrapText="1"/>
    </x:xf>
    <x:xf numFmtId="0" fontId="9" fillId="9" borderId="20" xfId="0" applyNumberFormat="1" applyFont="1" applyFill="1" applyBorder="1" applyAlignment="1">
      <x:alignment wrapText="1"/>
    </x:xf>
    <x:xf numFmtId="0" fontId="9" fillId="9" borderId="21" xfId="0" applyNumberFormat="1" applyFont="1" applyFill="1" applyBorder="1" applyAlignment="1">
      <x:alignment wrapText="1"/>
    </x:xf>
    <x:xf numFmtId="0" fontId="9" fillId="9" borderId="22" xfId="0" applyNumberFormat="1" applyFont="1" applyFill="1" applyBorder="1" applyAlignment="1">
      <x:alignment wrapText="1"/>
    </x:xf>
    <x:xf numFmtId="0" fontId="9" fillId="9" borderId="23" xfId="0" applyNumberFormat="1" applyFont="1" applyFill="1" applyBorder="1" applyAlignment="1">
      <x:alignment wrapText="1"/>
    </x:xf>
    <x:xf numFmtId="0" fontId="9" fillId="9" borderId="16" xfId="0" applyNumberFormat="1" applyFont="1" applyFill="1" applyBorder="1" applyAlignment="1">
      <x:alignment vertical="center" wrapText="1"/>
    </x:xf>
    <x:xf numFmtId="0" fontId="9" fillId="9" borderId="17" xfId="0" applyNumberFormat="1" applyFont="1" applyFill="1" applyBorder="1" applyAlignment="1">
      <x:alignment vertical="center" wrapText="1"/>
    </x:xf>
    <x:xf numFmtId="0" fontId="9" fillId="9" borderId="18" xfId="0" applyNumberFormat="1" applyFont="1" applyFill="1" applyBorder="1" applyAlignment="1">
      <x:alignment vertical="center" wrapText="1"/>
    </x:xf>
    <x:xf numFmtId="0" fontId="9" fillId="9" borderId="19" xfId="0" applyNumberFormat="1" applyFont="1" applyFill="1" applyBorder="1" applyAlignment="1">
      <x:alignment vertical="center" wrapText="1"/>
    </x:xf>
    <x:xf numFmtId="0" fontId="9" fillId="9" borderId="0" xfId="0" applyNumberFormat="1" applyFont="1" applyFill="1" applyBorder="1" applyAlignment="1">
      <x:alignment vertical="center" wrapText="1"/>
    </x:xf>
    <x:xf numFmtId="0" fontId="9" fillId="9" borderId="20" xfId="0" applyNumberFormat="1" applyFont="1" applyFill="1" applyBorder="1" applyAlignment="1">
      <x:alignment vertical="center" wrapText="1"/>
    </x:xf>
    <x:xf numFmtId="0" fontId="9" fillId="9" borderId="21" xfId="0" applyNumberFormat="1" applyFont="1" applyFill="1" applyBorder="1" applyAlignment="1">
      <x:alignment vertical="center" wrapText="1"/>
    </x:xf>
    <x:xf numFmtId="0" fontId="9" fillId="9" borderId="22" xfId="0" applyNumberFormat="1" applyFont="1" applyFill="1" applyBorder="1" applyAlignment="1">
      <x:alignment vertical="center" wrapText="1"/>
    </x:xf>
    <x:xf numFmtId="0" fontId="9" fillId="9" borderId="23" xfId="0" applyNumberFormat="1" applyFont="1" applyFill="1" applyBorder="1" applyAlignment="1">
      <x:alignment vertical="center" wrapText="1"/>
    </x:xf>
    <x:xf numFmtId="0" fontId="10" fillId="0" borderId="0" xfId="0" applyNumberFormat="1" applyFont="1" applyFill="1" applyBorder="1"/>
    <x:xf numFmtId="0" fontId="10" fillId="0" borderId="0" xfId="0" applyNumberFormat="1" applyFont="1" applyFill="1" applyBorder="1" applyAlignment="1">
      <x:alignment wrapText="1"/>
    </x:xf>
    <x:xf numFmtId="0" fontId="6" fillId="2" borderId="0" xfId="0" applyNumberFormat="1" applyFont="1" applyFill="1" applyBorder="1"/>
    <x:xf numFmtId="0" fontId="6" fillId="2" borderId="24" xfId="0" applyNumberFormat="1" applyFont="1" applyFill="1" applyBorder="1"/>
    <x:xf numFmtId="0" fontId="6" fillId="2" borderId="25" xfId="0" applyNumberFormat="1" applyFont="1" applyFill="1" applyBorder="1"/>
    <x:xf numFmtId="0" fontId="6" fillId="2" borderId="26" xfId="0" applyNumberFormat="1" applyFont="1" applyFill="1" applyBorder="1"/>
    <x:xf numFmtId="0" fontId="6" fillId="2" borderId="24" xfId="0" applyNumberFormat="1" applyFont="1" applyFill="1" applyBorder="1" applyAlignment="1">
      <x:alignment wrapText="1"/>
    </x:xf>
    <x:xf numFmtId="0" fontId="6" fillId="2" borderId="25" xfId="0" applyNumberFormat="1" applyFont="1" applyFill="1" applyBorder="1" applyAlignment="1">
      <x:alignment wrapText="1"/>
    </x:xf>
    <x:xf numFmtId="0" fontId="6" fillId="2" borderId="26" xfId="0" applyNumberFormat="1" applyFont="1" applyFill="1" applyBorder="1" applyAlignment="1">
      <x:alignment wrapText="1"/>
    </x:xf>
    <x:xf numFmtId="0" fontId="6" fillId="2" borderId="24" xfId="0" applyNumberFormat="1" applyFont="1" applyFill="1" applyBorder="1" applyAlignment="1">
      <x:alignment vertical="center" wrapText="1"/>
    </x:xf>
    <x:xf numFmtId="0" fontId="6" fillId="2" borderId="25" xfId="0" applyNumberFormat="1" applyFont="1" applyFill="1" applyBorder="1" applyAlignment="1">
      <x:alignment vertical="center" wrapText="1"/>
    </x:xf>
    <x:xf numFmtId="0" fontId="6" fillId="2" borderId="26" xfId="0" applyNumberFormat="1" applyFont="1" applyFill="1" applyBorder="1" applyAlignment="1">
      <x:alignment vertical="center" wrapText="1"/>
    </x:xf>
    <x:xf numFmtId="0" fontId="0" fillId="10" borderId="0" xfId="0" applyNumberFormat="1" applyFont="1" applyFill="1" applyBorder="1"/>
    <x:xf numFmtId="0" fontId="11" fillId="6" borderId="0" xfId="0" applyNumberFormat="1" applyFont="1" applyFill="1" applyBorder="1"/>
    <x:xf numFmtId="0" fontId="11" fillId="10" borderId="0" xfId="0" applyNumberFormat="1" applyFont="1" applyFill="1" applyBorder="1"/>
    <x:xf numFmtId="0" fontId="11" fillId="6" borderId="4" xfId="0" applyNumberFormat="1" applyFont="1" applyFill="1" applyBorder="1"/>
    <x:xf numFmtId="0" fontId="11" fillId="10" borderId="4" xfId="0" applyNumberFormat="1" applyFont="1" applyFill="1" applyBorder="1"/>
    <x:xf numFmtId="0" fontId="11" fillId="6" borderId="5" xfId="0" applyNumberFormat="1" applyFont="1" applyFill="1" applyBorder="1"/>
    <x:xf numFmtId="0" fontId="11" fillId="10" borderId="5" xfId="0" applyNumberFormat="1" applyFont="1" applyFill="1" applyBorder="1"/>
    <x:xf numFmtId="0" fontId="11" fillId="6" borderId="6" xfId="0" applyNumberFormat="1" applyFont="1" applyFill="1" applyBorder="1"/>
    <x:xf numFmtId="0" fontId="11" fillId="10" borderId="6" xfId="0" applyNumberFormat="1" applyFont="1" applyFill="1" applyBorder="1"/>
    <x:xf numFmtId="0" fontId="11" fillId="6" borderId="4" xfId="0" applyNumberFormat="1" applyFont="1" applyFill="1" applyBorder="1" applyAlignment="1">
      <x:alignment wrapText="1"/>
    </x:xf>
    <x:xf numFmtId="0" fontId="11" fillId="10" borderId="4" xfId="0" applyNumberFormat="1" applyFont="1" applyFill="1" applyBorder="1" applyAlignment="1">
      <x:alignment wrapText="1"/>
    </x:xf>
    <x:xf numFmtId="0" fontId="11" fillId="6" borderId="5" xfId="0" applyNumberFormat="1" applyFont="1" applyFill="1" applyBorder="1" applyAlignment="1">
      <x:alignment wrapText="1"/>
    </x:xf>
    <x:xf numFmtId="0" fontId="11" fillId="10" borderId="5" xfId="0" applyNumberFormat="1" applyFont="1" applyFill="1" applyBorder="1" applyAlignment="1">
      <x:alignment wrapText="1"/>
    </x:xf>
    <x:xf numFmtId="0" fontId="11" fillId="6" borderId="6" xfId="0" applyNumberFormat="1" applyFont="1" applyFill="1" applyBorder="1" applyAlignment="1">
      <x:alignment wrapText="1"/>
    </x:xf>
    <x:xf numFmtId="0" fontId="11" fillId="10" borderId="6" xfId="0" applyNumberFormat="1" applyFont="1" applyFill="1" applyBorder="1" applyAlignment="1">
      <x:alignment wrapText="1"/>
    </x:xf>
    <x:xf numFmtId="0" fontId="11" fillId="6" borderId="4" xfId="0" applyNumberFormat="1" applyFont="1" applyFill="1" applyBorder="1" applyAlignment="1">
      <x:alignment vertical="top" wrapText="1"/>
    </x:xf>
    <x:xf numFmtId="0" fontId="11" fillId="10" borderId="4" xfId="0" applyNumberFormat="1" applyFont="1" applyFill="1" applyBorder="1" applyAlignment="1">
      <x:alignment vertical="top" wrapText="1"/>
    </x:xf>
    <x:xf numFmtId="0" fontId="11" fillId="6" borderId="5" xfId="0" applyNumberFormat="1" applyFont="1" applyFill="1" applyBorder="1" applyAlignment="1">
      <x:alignment vertical="top" wrapText="1"/>
    </x:xf>
    <x:xf numFmtId="0" fontId="11" fillId="10" borderId="5" xfId="0" applyNumberFormat="1" applyFont="1" applyFill="1" applyBorder="1" applyAlignment="1">
      <x:alignment vertical="top" wrapText="1"/>
    </x:xf>
    <x:xf numFmtId="0" fontId="11" fillId="6" borderId="6" xfId="0" applyNumberFormat="1" applyFont="1" applyFill="1" applyBorder="1" applyAlignment="1">
      <x:alignment vertical="top" wrapText="1"/>
    </x:xf>
    <x:xf numFmtId="0" fontId="11" fillId="10" borderId="6" xfId="0" applyNumberFormat="1" applyFont="1" applyFill="1" applyBorder="1" applyAlignment="1">
      <x:alignment vertical="top" wrapText="1"/>
    </x:xf>
    <x:xf numFmtId="200" fontId="11" fillId="6" borderId="4" xfId="0" applyNumberFormat="1" applyFont="1" applyFill="1" applyBorder="1" applyAlignment="1">
      <x:alignment vertical="top" wrapText="1"/>
    </x:xf>
    <x:xf numFmtId="200" fontId="11" fillId="6" borderId="5" xfId="0" applyNumberFormat="1" applyFont="1" applyFill="1" applyBorder="1" applyAlignment="1">
      <x:alignment vertical="top" wrapText="1"/>
    </x:xf>
    <x:xf numFmtId="200" fontId="11" fillId="6" borderId="6" xfId="0" applyNumberFormat="1" applyFont="1" applyFill="1" applyBorder="1" applyAlignment="1">
      <x:alignment vertical="top" wrapText="1"/>
    </x:xf>
    <x:xf numFmtId="201" fontId="11" fillId="6" borderId="4" xfId="0" applyNumberFormat="1" applyFont="1" applyFill="1" applyBorder="1" applyAlignment="1">
      <x:alignment vertical="top" wrapText="1"/>
    </x:xf>
    <x:xf numFmtId="201" fontId="11" fillId="6" borderId="5" xfId="0" applyNumberFormat="1" applyFont="1" applyFill="1" applyBorder="1" applyAlignment="1">
      <x:alignment vertical="top" wrapText="1"/>
    </x:xf>
    <x:xf numFmtId="201" fontId="11" fillId="6" borderId="6" xfId="0" applyNumberFormat="1" applyFont="1" applyFill="1" applyBorder="1" applyAlignment="1">
      <x:alignment vertical="top" wrapText="1"/>
    </x:xf>
    <x:xf numFmtId="200" fontId="11" fillId="10" borderId="4" xfId="0" applyNumberFormat="1" applyFont="1" applyFill="1" applyBorder="1" applyAlignment="1">
      <x:alignment vertical="top" wrapText="1"/>
    </x:xf>
    <x:xf numFmtId="200" fontId="11" fillId="10" borderId="5" xfId="0" applyNumberFormat="1" applyFont="1" applyFill="1" applyBorder="1" applyAlignment="1">
      <x:alignment vertical="top" wrapText="1"/>
    </x:xf>
    <x:xf numFmtId="200" fontId="11" fillId="10" borderId="6" xfId="0" applyNumberFormat="1" applyFont="1" applyFill="1" applyBorder="1" applyAlignment="1">
      <x:alignment vertical="top" wrapText="1"/>
    </x:xf>
    <x:xf numFmtId="0" fontId="12" fillId="9" borderId="0" xfId="0" applyNumberFormat="1" applyFont="1" applyFill="1" applyBorder="1"/>
    <x:xf numFmtId="0" fontId="12" fillId="9" borderId="0" xfId="0" applyNumberFormat="1" applyFont="1" applyFill="1" applyBorder="1" applyAlignment="1">
      <x:alignment wrapText="1"/>
    </x:xf>
    <x:xf numFmtId="0" fontId="12" fillId="9" borderId="0" xfId="0" applyNumberFormat="1" applyFont="1" applyFill="1" applyBorder="1" applyAlignment="1">
      <x:alignment vertical="center" wrapText="1"/>
    </x:xf>
    <x:xf numFmtId="0" fontId="11" fillId="8" borderId="0" xfId="0" applyNumberFormat="1" applyFont="1" applyFill="1" applyBorder="1"/>
    <x:xf numFmtId="0" fontId="11" fillId="8" borderId="4" xfId="0" applyNumberFormat="1" applyFont="1" applyFill="1" applyBorder="1"/>
    <x:xf numFmtId="0" fontId="11" fillId="8" borderId="5" xfId="0" applyNumberFormat="1" applyFont="1" applyFill="1" applyBorder="1"/>
    <x:xf numFmtId="0" fontId="11" fillId="8" borderId="6" xfId="0" applyNumberFormat="1" applyFont="1" applyFill="1" applyBorder="1"/>
    <x:xf numFmtId="0" fontId="11" fillId="8" borderId="4" xfId="0" applyNumberFormat="1" applyFont="1" applyFill="1" applyBorder="1" applyAlignment="1">
      <x:alignment wrapText="1"/>
    </x:xf>
    <x:xf numFmtId="0" fontId="11" fillId="8" borderId="5" xfId="0" applyNumberFormat="1" applyFont="1" applyFill="1" applyBorder="1" applyAlignment="1">
      <x:alignment wrapText="1"/>
    </x:xf>
    <x:xf numFmtId="0" fontId="11" fillId="8" borderId="6" xfId="0" applyNumberFormat="1" applyFont="1" applyFill="1" applyBorder="1" applyAlignment="1">
      <x:alignment wrapText="1"/>
    </x:xf>
    <x:xf numFmtId="0" fontId="11" fillId="8" borderId="4" xfId="0" applyNumberFormat="1" applyFont="1" applyFill="1" applyBorder="1" applyAlignment="1">
      <x:alignment vertical="top" wrapText="1"/>
    </x:xf>
    <x:xf numFmtId="0" fontId="11" fillId="8" borderId="5" xfId="0" applyNumberFormat="1" applyFont="1" applyFill="1" applyBorder="1" applyAlignment="1">
      <x:alignment vertical="top" wrapText="1"/>
    </x:xf>
    <x:xf numFmtId="0" fontId="11" fillId="8" borderId="6" xfId="0" applyNumberFormat="1" applyFont="1" applyFill="1" applyBorder="1" applyAlignment="1">
      <x:alignment vertical="top" wrapText="1"/>
    </x:xf>
    <x:xf numFmtId="0" fontId="5" fillId="10" borderId="0" xfId="0" applyNumberFormat="1" applyFont="1" applyFill="1" applyBorder="1"/>
    <x:xf numFmtId="0" fontId="5" fillId="10" borderId="27" xfId="0" applyNumberFormat="1" applyFont="1" applyFill="1" applyBorder="1"/>
    <x:xf numFmtId="0" fontId="5" fillId="10" borderId="3" xfId="0" applyNumberFormat="1" applyFont="1" applyFill="1" applyBorder="1"/>
    <x:xf numFmtId="0" fontId="5" fillId="10" borderId="28" xfId="0" applyNumberFormat="1" applyFont="1" applyFill="1" applyBorder="1"/>
    <x:xf numFmtId="0" fontId="5" fillId="10" borderId="27" xfId="0" applyNumberFormat="1" applyFont="1" applyFill="1" applyBorder="1" applyAlignment="1">
      <x:alignment wrapText="1"/>
    </x:xf>
    <x:xf numFmtId="0" fontId="5" fillId="10" borderId="3" xfId="0" applyNumberFormat="1" applyFont="1" applyFill="1" applyBorder="1" applyAlignment="1">
      <x:alignment wrapText="1"/>
    </x:xf>
    <x:xf numFmtId="0" fontId="5" fillId="10" borderId="28" xfId="0" applyNumberFormat="1" applyFont="1" applyFill="1" applyBorder="1" applyAlignment="1">
      <x:alignment wrapText="1"/>
    </x:xf>
    <x:xf numFmtId="200" fontId="11" fillId="8" borderId="4" xfId="0" applyNumberFormat="1" applyFont="1" applyFill="1" applyBorder="1" applyAlignment="1">
      <x:alignment vertical="top" wrapText="1"/>
    </x:xf>
    <x:xf numFmtId="200" fontId="11" fillId="8" borderId="5" xfId="0" applyNumberFormat="1" applyFont="1" applyFill="1" applyBorder="1" applyAlignment="1">
      <x:alignment vertical="top" wrapText="1"/>
    </x:xf>
    <x:xf numFmtId="200" fontId="11" fillId="8" borderId="6" xfId="0" applyNumberFormat="1" applyFont="1" applyFill="1" applyBorder="1" applyAlignment="1">
      <x:alignment vertical="top" wrapText="1"/>
    </x:xf>
    <x:xf numFmtId="200" fontId="5" fillId="10" borderId="27" xfId="0" applyNumberFormat="1" applyFont="1" applyFill="1" applyBorder="1" applyAlignment="1">
      <x:alignment wrapText="1"/>
    </x:xf>
    <x:xf numFmtId="200" fontId="5" fillId="10" borderId="3" xfId="0" applyNumberFormat="1" applyFont="1" applyFill="1" applyBorder="1" applyAlignment="1">
      <x:alignment wrapText="1"/>
    </x:xf>
    <x:xf numFmtId="200" fontId="5" fillId="10" borderId="28" xfId="0" applyNumberFormat="1" applyFont="1" applyFill="1" applyBorder="1" applyAlignment="1">
      <x:alignment wrapText="1"/>
    </x:xf>
    <x:xf numFmtId="0" fontId="6" fillId="2" borderId="0" xfId="0" applyNumberFormat="1" applyFont="1" applyFill="1" applyBorder="1" applyAlignment="1">
      <x:alignment wrapText="1"/>
    </x:xf>
    <x:xf numFmtId="0" fontId="7" fillId="6" borderId="0" xfId="0" applyNumberFormat="1" applyFont="1" applyFill="1" applyBorder="1"/>
    <x:xf numFmtId="0" fontId="7" fillId="6" borderId="29" xfId="0" applyNumberFormat="1" applyFont="1" applyFill="1" applyBorder="1"/>
    <x:xf numFmtId="0" fontId="7" fillId="6" borderId="30" xfId="0" applyNumberFormat="1" applyFont="1" applyFill="1" applyBorder="1"/>
    <x:xf numFmtId="0" fontId="7" fillId="6" borderId="31" xfId="0" applyNumberFormat="1" applyFont="1" applyFill="1" applyBorder="1"/>
    <x:xf numFmtId="0" fontId="7" fillId="6" borderId="32" xfId="0" applyNumberFormat="1" applyFont="1" applyFill="1" applyBorder="1"/>
    <x:xf numFmtId="0" fontId="7" fillId="6" borderId="33" xfId="0" applyNumberFormat="1" applyFont="1" applyFill="1" applyBorder="1"/>
    <x:xf numFmtId="0" fontId="7" fillId="6" borderId="34" xfId="0" applyNumberFormat="1" applyFont="1" applyFill="1" applyBorder="1"/>
    <x:xf numFmtId="0" fontId="7" fillId="6" borderId="35" xfId="0" applyNumberFormat="1" applyFont="1" applyFill="1" applyBorder="1"/>
    <x:xf numFmtId="0" fontId="7" fillId="6" borderId="36" xfId="0" applyNumberFormat="1" applyFont="1" applyFill="1" applyBorder="1"/>
    <x:xf numFmtId="0" fontId="7" fillId="6" borderId="37" xfId="0" applyNumberFormat="1" applyFont="1" applyFill="1" applyBorder="1"/>
    <x:xf numFmtId="202" fontId="7" fillId="8" borderId="4" xfId="0" applyNumberFormat="1" applyFont="1" applyFill="1" applyBorder="1"/>
    <x:xf numFmtId="200" fontId="7" fillId="6" borderId="30" xfId="0" applyNumberFormat="1" applyFont="1" applyFill="1" applyBorder="1"/>
    <x:xf numFmtId="200" fontId="7" fillId="6" borderId="31" xfId="0" applyNumberFormat="1" applyFont="1" applyFill="1" applyBorder="1"/>
    <x:xf numFmtId="200" fontId="7" fillId="6" borderId="33" xfId="0" applyNumberFormat="1" applyFont="1" applyFill="1" applyBorder="1"/>
    <x:xf numFmtId="200" fontId="7" fillId="6" borderId="34" xfId="0" applyNumberFormat="1" applyFont="1" applyFill="1" applyBorder="1"/>
    <x:xf numFmtId="200" fontId="7" fillId="6" borderId="36" xfId="0" applyNumberFormat="1" applyFont="1" applyFill="1" applyBorder="1"/>
    <x:xf numFmtId="200" fontId="7" fillId="6" borderId="37" xfId="0" applyNumberFormat="1" applyFont="1" applyFill="1" applyBorder="1"/>
    <x:xf numFmtId="0" fontId="11" fillId="0" borderId="0" xfId="0" applyNumberFormat="1" applyFont="1" applyFill="1" applyBorder="1"/>
    <x:xf numFmtId="0" fontId="11" fillId="0" borderId="29" xfId="0" applyNumberFormat="1" applyFont="1" applyFill="1" applyBorder="1"/>
    <x:xf numFmtId="0" fontId="11" fillId="0" borderId="30" xfId="0" applyNumberFormat="1" applyFont="1" applyFill="1" applyBorder="1"/>
    <x:xf numFmtId="0" fontId="11" fillId="0" borderId="31" xfId="0" applyNumberFormat="1" applyFont="1" applyFill="1" applyBorder="1"/>
    <x:xf numFmtId="0" fontId="11" fillId="0" borderId="32" xfId="0" applyNumberFormat="1" applyFont="1" applyFill="1" applyBorder="1"/>
    <x:xf numFmtId="0" fontId="11" fillId="0" borderId="33" xfId="0" applyNumberFormat="1" applyFont="1" applyFill="1" applyBorder="1"/>
    <x:xf numFmtId="0" fontId="11" fillId="0" borderId="34" xfId="0" applyNumberFormat="1" applyFont="1" applyFill="1" applyBorder="1"/>
    <x:xf numFmtId="0" fontId="11" fillId="0" borderId="35" xfId="0" applyNumberFormat="1" applyFont="1" applyFill="1" applyBorder="1"/>
    <x:xf numFmtId="0" fontId="11" fillId="0" borderId="36" xfId="0" applyNumberFormat="1" applyFont="1" applyFill="1" applyBorder="1"/>
    <x:xf numFmtId="0" fontId="11" fillId="0" borderId="37" xfId="0" applyNumberFormat="1" applyFont="1" applyFill="1" applyBorder="1"/>
    <x:xf numFmtId="0" fontId="11" fillId="0" borderId="4" xfId="0" applyNumberFormat="1" applyFont="1" applyFill="1" applyBorder="1"/>
    <x:xf numFmtId="0" fontId="11" fillId="0" borderId="5" xfId="0" applyNumberFormat="1" applyFont="1" applyFill="1" applyBorder="1"/>
    <x:xf numFmtId="0" fontId="11" fillId="0" borderId="6" xfId="0" applyNumberFormat="1" applyFont="1" applyFill="1" applyBorder="1"/>
    <x:xf numFmtId="0" fontId="11" fillId="0" borderId="4" xfId="0" applyNumberFormat="1" applyFont="1" applyFill="1" applyBorder="1" applyAlignment="1">
      <x:alignment wrapText="1"/>
    </x:xf>
    <x:xf numFmtId="0" fontId="11" fillId="0" borderId="5" xfId="0" applyNumberFormat="1" applyFont="1" applyFill="1" applyBorder="1" applyAlignment="1">
      <x:alignment wrapText="1"/>
    </x:xf>
    <x:xf numFmtId="0" fontId="11" fillId="0" borderId="6" xfId="0" applyNumberFormat="1" applyFont="1" applyFill="1" applyBorder="1" applyAlignment="1">
      <x:alignment wrapText="1"/>
    </x:xf>
    <x:xf numFmtId="0" fontId="11" fillId="0" borderId="4" xfId="0" applyNumberFormat="1" applyFont="1" applyFill="1" applyBorder="1" applyAlignment="1">
      <x:alignment vertical="top" wrapText="1"/>
    </x:xf>
    <x:xf numFmtId="0" fontId="11" fillId="0" borderId="5" xfId="0" applyNumberFormat="1" applyFont="1" applyFill="1" applyBorder="1" applyAlignment="1">
      <x:alignment vertical="top" wrapText="1"/>
    </x:xf>
    <x:xf numFmtId="0" fontId="11" fillId="0" borderId="6" xfId="0" applyNumberFormat="1" applyFont="1" applyFill="1" applyBorder="1" applyAlignment="1">
      <x:alignment vertical="top" wrapText="1"/>
    </x:xf>
  </x:cellXfs>
  <x:cellStyles count="1">
    <x:cellStyle name="Normal" xfId="0"/>
  </x:cellStyles>
  <x:dxfs count="3">
    <x:dxf>
      <x:font>
        <x:b/>
        <x:color rgb="FF9A2520"/>
      </x:font>
      <x:fill>
        <x:patternFill>
          <x:bgColor rgb="FFFDE8E7"/>
        </x:patternFill>
      </x:fill>
    </x:dxf>
    <x:dxf>
      <x:font>
        <x:b/>
        <x:color rgb="FF795B16"/>
      </x:font>
      <x:fill>
        <x:patternFill>
          <x:bgColor rgb="FFFFF4D6"/>
        </x:patternFill>
      </x:fill>
    </x:dxf>
    <x:dxf>
      <x:font>
        <x:b/>
        <x:color rgb="FF28613A"/>
      </x:font>
      <x:fill>
        <x:patternFill>
          <x:bgColor rgb="FFE7F5EB"/>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ab092eeadefb4182" /><Relationship Type="http://schemas.openxmlformats.org/officeDocument/2006/relationships/theme" Target="/xl/theme/theme1.xml" Id="R97563dea6e9e4b21" /><Relationship Type="http://schemas.openxmlformats.org/officeDocument/2006/relationships/sharedStrings" Target="/xl/sharedStrings.xml" Id="Rf57e34cc5b184f79" /><Relationship Type="http://schemas.openxmlformats.org/officeDocument/2006/relationships/worksheet" Target="/xl/worksheets/sheet1.xml" Id="R429f6b108aa84ecb" /><Relationship Type="http://schemas.openxmlformats.org/officeDocument/2006/relationships/worksheet" Target="/xl/worksheets/sheet2.xml" Id="Rc8f3d767ba4742d1" /><Relationship Type="http://schemas.openxmlformats.org/officeDocument/2006/relationships/worksheet" Target="/xl/worksheets/sheet3.xml" Id="Rb58f1e92439347af" /><Relationship Type="http://schemas.openxmlformats.org/officeDocument/2006/relationships/worksheet" Target="/xl/worksheets/sheet4.xml" Id="R5cabd85d1afa425b" /><Relationship Type="http://schemas.openxmlformats.org/officeDocument/2006/relationships/worksheet" Target="/xl/worksheets/sheet5.xml" Id="R3cf5bc63694e4ae5" /></Relationships>
</file>

<file path=xl/tables/table1.xml><?xml version="1.0" encoding="utf-8"?>
<x:table xmlns:x="http://schemas.openxmlformats.org/spreadsheetml/2006/main" id="1" name="LandedCostScenarioModel" displayName="LandedCostScenarioModel" ref="A1:AN11" headerRowCount="1" totalsRowCount="0" totalsRowShown="0">
  <x:autoFilter ref="A1:AN11"/>
  <x:tableColumns count="40">
    <x:tableColumn id="1" name="scenario_id"/>
    <x:tableColumn id="2" name="scenario_status"/>
    <x:tableColumn id="3" name="product_and_revision"/>
    <x:tableColumn id="4" name="origin"/>
    <x:tableColumn id="5" name="destination"/>
    <x:tableColumn id="6" name="incoterm_rule_version_named_place"/>
    <x:tableColumn id="7" name="model_currency"/>
    <x:tableColumn id="8" name="ordered_buying_units"/>
    <x:tableColumn id="9" name="modeled_unusable_units"/>
    <x:tableColumn id="10" name="goods_value"/>
    <x:tableColumn id="11" name="origin_costs"/>
    <x:tableColumn id="12" name="main_freight"/>
    <x:tableColumn id="13" name="insurance"/>
    <x:tableColumn id="14" name="customs_value_adjustments"/>
    <x:tableColumn id="15" name="duty_rate_percent"/>
    <x:tableColumn id="16" name="import_vat_rate_percent"/>
    <x:tableColumn id="17" name="vat_recoverable"/>
    <x:tableColumn id="18" name="destination_handling"/>
    <x:tableColumn id="19" name="customs_broker"/>
    <x:tableColumn id="20" name="inland_delivery"/>
    <x:tableColumn id="21" name="other_costs"/>
    <x:tableColumn id="22" name="customs_value_basis_status"/>
    <x:tableColumn id="23" name="duty_rate_source_status"/>
    <x:tableColumn id="24" name="vat_treatment_status"/>
    <x:tableColumn id="25" name="source_checked_on"/>
    <x:tableColumn id="26" name="owner"/>
    <x:tableColumn id="27" name="next_action"/>
    <x:tableColumn id="28" name="boundary_note"/>
    <x:tableColumn id="29" name="accepted_buying_units"/>
    <x:tableColumn id="30" name="planning_customs_value"/>
    <x:tableColumn id="31" name="modeled_duty"/>
    <x:tableColumn id="32" name="planning_vat_base"/>
    <x:tableColumn id="33" name="modeled_import_vat"/>
    <x:tableColumn id="34" name="logistics_and_fees"/>
    <x:tableColumn id="35" name="economic_landed_cost"/>
    <x:tableColumn id="36" name="cash_required"/>
    <x:tableColumn id="37" name="economic_cost_per_ordered_unit"/>
    <x:tableColumn id="38" name="economic_cost_per_accepted_unit"/>
    <x:tableColumn id="39" name="cash_per_accepted_unit"/>
    <x:tableColumn id="40" name="readiness_status"/>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8c4b992babb64757" /></Relationships>
</file>

<file path=xl/worksheets/sheet1.xml><?xml version="1.0" encoding="utf-8"?>
<x:worksheet xmlns:x="http://schemas.openxmlformats.org/spreadsheetml/2006/main">
  <x:sheetViews>
    <x:sheetView showGridLines="0" workbookViewId="0"/>
  </x:sheetViews>
  <x:sheetFormatPr defaultRowHeight="15"/>
  <x:cols>
    <x:col min="1" max="1" width="16" hidden="0" customWidth="1"/>
    <x:col min="2" max="2" width="18" hidden="0" customWidth="1"/>
    <x:col min="3" max="3" width="16" hidden="0" customWidth="1"/>
    <x:col min="4" max="4" width="20" hidden="0" customWidth="1"/>
    <x:col min="5" max="5" width="20" hidden="0" customWidth="1"/>
    <x:col min="6" max="6" width="14" hidden="0" customWidth="1"/>
    <x:col min="7" max="7" width="14" hidden="0" customWidth="1"/>
    <x:col min="8" max="8" width="14" hidden="0" customWidth="1"/>
  </x:cols>
  <x:sheetData>
    <x:row r="1" ht="36" customHeight="1">
      <x:c r="A1" s="3" t="str">
        <x:v>Construction-Material Landed-Cost Scenario Workbook</x:v>
      </x:c>
      <x:c r="B1" s="3"/>
      <x:c r="C1" s="3"/>
      <x:c r="D1" s="3"/>
      <x:c r="E1" s="3"/>
      <x:c r="F1" s="3"/>
      <x:c r="G1" s="3"/>
      <x:c r="H1" s="3"/>
    </x:row>
    <x:row r="2" ht="44" customHeight="1">
      <x:c r="A2" s="7" t="str">
        <x:v>Compare buyer-entered EU import assumptions on both ordered and accepted buying units. This workbook makes arithmetic auditable; it does not classify a product or provide live tariff tax freight or damage rates.</x:v>
      </x:c>
      <x:c r="B2" s="7"/>
      <x:c r="C2" s="7"/>
      <x:c r="D2" s="7"/>
      <x:c r="E2" s="7"/>
      <x:c r="F2" s="7"/>
      <x:c r="G2" s="7"/>
      <x:c r="H2" s="7"/>
    </x:row>
    <x:row r="3">
      <x:c r="A3" s="12" t="str">
        <x:v>Scenarios entered</x:v>
      </x:c>
      <x:c r="B3" s="12"/>
      <x:c r="C3" s="12" t="str">
        <x:v>Buyer rows to complete</x:v>
      </x:c>
      <x:c r="D3" s="12"/>
      <x:c r="E3" s="12" t="str">
        <x:v>Holds</x:v>
      </x:c>
      <x:c r="F3" s="12"/>
      <x:c r="G3" s="12" t="str">
        <x:v>Lowest modeled cost / accepted unit</x:v>
      </x:c>
      <x:c r="H3" s="12"/>
    </x:row>
    <x:row r="4">
      <x:c r="A4" s="17" t="n">
        <x:f>COUNTA('Scenario Model'!$A$2:$A$11)</x:f>
        <x:v>4</x:v>
      </x:c>
      <x:c r="B4" s="18"/>
      <x:c r="C4" s="17" t="n">
        <x:f>COUNTIF('Scenario Model'!$B$2:$B$11,"buyer_to_complete")</x:f>
        <x:v>1</x:v>
      </x:c>
      <x:c r="D4" s="18"/>
      <x:c r="E4" s="17" t="n">
        <x:f>COUNTIF('Scenario Model'!$AN$2:$AN$11,"hold*")</x:f>
        <x:v>0</x:v>
      </x:c>
      <x:c r="F4" s="18"/>
      <x:c r="G4" s="19" t="n">
        <x:f>MIN('Scenario Model'!$AL$2:$AL$11)</x:f>
        <x:v>133.14848484848486</x:v>
      </x:c>
      <x:c r="H4" s="20"/>
    </x:row>
    <x:row r="6">
      <x:c r="A6" s="26" t="str">
        <x:v>Modeled comparison — fictional examples only</x:v>
      </x:c>
      <x:c r="B6" s="27"/>
      <x:c r="C6" s="27"/>
      <x:c r="D6" s="27"/>
      <x:c r="E6" s="27"/>
      <x:c r="F6" s="27"/>
      <x:c r="G6" s="27"/>
      <x:c r="H6" s="28"/>
    </x:row>
    <x:row r="7">
      <x:c r="A7" s="31" t="str">
        <x:v>Scenario</x:v>
      </x:c>
      <x:c r="B7" s="31" t="str">
        <x:v>Origin</x:v>
      </x:c>
      <x:c r="C7" s="31" t="str">
        <x:v>Accepted Units</x:v>
      </x:c>
      <x:c r="D7" s="31" t="str">
        <x:v>Economic / Ordered Unit</x:v>
      </x:c>
      <x:c r="E7" s="31" t="str">
        <x:v>Economic / Accepted Unit</x:v>
      </x:c>
    </x:row>
    <x:row r="8">
      <x:c r="A8" s="34" t="str">
        <x:f>'Scenario Model'!A2</x:f>
        <x:v>LS-EXAMPLE-A</x:v>
      </x:c>
      <x:c r="B8" s="34" t="str">
        <x:f>'Scenario Model'!D2</x:f>
        <x:v>China</x:v>
      </x:c>
      <x:c r="C8" s="37" t="n">
        <x:f>'Scenario Model'!AC2</x:f>
        <x:v>980</x:v>
      </x:c>
      <x:c r="D8" s="37" t="n">
        <x:f>'Scenario Model'!AK2</x:f>
        <x:v>132.19</x:v>
      </x:c>
      <x:c r="E8" s="37" t="n">
        <x:f>'Scenario Model'!AL2</x:f>
        <x:v>134.8877551020408</x:v>
      </x:c>
    </x:row>
    <x:row r="9">
      <x:c r="A9" s="35" t="str">
        <x:f>'Scenario Model'!A3</x:f>
        <x:v>LS-EXAMPLE-B</x:v>
      </x:c>
      <x:c r="B9" s="35" t="str">
        <x:f>'Scenario Model'!D3</x:f>
        <x:v>Turkey</x:v>
      </x:c>
      <x:c r="C9" s="38" t="n">
        <x:f>'Scenario Model'!AC3</x:f>
        <x:v>990</x:v>
      </x:c>
      <x:c r="D9" s="38" t="n">
        <x:f>'Scenario Model'!AK3</x:f>
        <x:v>131.817</x:v>
      </x:c>
      <x:c r="E9" s="38" t="n">
        <x:f>'Scenario Model'!AL3</x:f>
        <x:v>133.14848484848486</x:v>
      </x:c>
    </x:row>
    <x:row r="10">
      <x:c r="A10" s="36" t="str">
        <x:f>'Scenario Model'!A4</x:f>
        <x:v>LS-EXAMPLE-C</x:v>
      </x:c>
      <x:c r="B10" s="36" t="str">
        <x:f>'Scenario Model'!D4</x:f>
        <x:v>India</x:v>
      </x:c>
      <x:c r="C10" s="39" t="n">
        <x:f>'Scenario Model'!AC4</x:f>
        <x:v>965</x:v>
      </x:c>
      <x:c r="D10" s="39" t="n">
        <x:f>'Scenario Model'!AK4</x:f>
        <x:v>137.6238</x:v>
      </x:c>
      <x:c r="E10" s="39" t="n">
        <x:f>'Scenario Model'!AL4</x:f>
        <x:v>142.61533678756476</x:v>
      </x:c>
    </x:row>
    <x:row r="12">
      <x:c r="A12" s="26" t="str">
        <x:v>Five-step workflow</x:v>
      </x:c>
      <x:c r="B12" s="27"/>
      <x:c r="C12" s="27"/>
      <x:c r="D12" s="27"/>
      <x:c r="E12" s="27"/>
      <x:c r="F12" s="27"/>
      <x:c r="G12" s="27"/>
      <x:c r="H12" s="28"/>
    </x:row>
    <x:row r="13" ht="48" customHeight="1">
      <x:c r="A13" s="48" t="str">
        <x:v>1</x:v>
      </x:c>
      <x:c r="B13" s="49" t="str">
        <x:v>Freeze the buying unit</x:v>
      </x:c>
      <x:c r="C13" s="50" t="str">
        <x:v>Use one controlled product revision and one buying unit across all scenarios.</x:v>
      </x:c>
      <x:c r="D13" s="50"/>
      <x:c r="E13" s="50"/>
      <x:c r="F13" s="50"/>
      <x:c r="G13" s="50"/>
      <x:c r="H13" s="51"/>
    </x:row>
    <x:row r="14" ht="48" customHeight="1">
      <x:c r="A14" s="52" t="str">
        <x:v>2</x:v>
      </x:c>
      <x:c r="B14" s="53" t="str">
        <x:v>Enter transaction inputs</x:v>
      </x:c>
      <x:c r="C14" s="54" t="str">
        <x:v>Record quote scope origin destination Incoterm and named place freight insurance fees quantity and currency.</x:v>
      </x:c>
      <x:c r="D14" s="54"/>
      <x:c r="E14" s="54"/>
      <x:c r="F14" s="54"/>
      <x:c r="G14" s="54"/>
      <x:c r="H14" s="55"/>
    </x:row>
    <x:row r="15" ht="48" customHeight="1">
      <x:c r="A15" s="52" t="str">
        <x:v>3</x:v>
      </x:c>
      <x:c r="B15" s="53" t="str">
        <x:v>Confirm legal bases</x:v>
      </x:c>
      <x:c r="C15" s="54" t="str">
        <x:v>Keep valuation classification duty VAT and recoverability as holds until current responsible advice supports them.</x:v>
      </x:c>
      <x:c r="D15" s="54"/>
      <x:c r="E15" s="54"/>
      <x:c r="F15" s="54"/>
      <x:c r="G15" s="54"/>
      <x:c r="H15" s="55"/>
    </x:row>
    <x:row r="16" ht="48" customHeight="1">
      <x:c r="A16" s="52" t="str">
        <x:v>4</x:v>
      </x:c>
      <x:c r="B16" s="53" t="str">
        <x:v>Model accepted units</x:v>
      </x:c>
      <x:c r="C16" s="54" t="str">
        <x:v>Enter damage rejection short-delivery or usability loss as a scenario input rather than a universal rate.</x:v>
      </x:c>
      <x:c r="D16" s="54"/>
      <x:c r="E16" s="54"/>
      <x:c r="F16" s="54"/>
      <x:c r="G16" s="54"/>
      <x:c r="H16" s="55"/>
    </x:row>
    <x:row r="17" ht="48" customHeight="1">
      <x:c r="A17" s="56" t="str">
        <x:v>5</x:v>
      </x:c>
      <x:c r="B17" s="57" t="str">
        <x:v>Compare then verify</x:v>
      </x:c>
      <x:c r="C17" s="58" t="str">
        <x:v>Rank on economic cost per accepted unit and cash need only after every scenario uses the same controlled basis.</x:v>
      </x:c>
      <x:c r="D17" s="58"/>
      <x:c r="E17" s="58"/>
      <x:c r="F17" s="58"/>
      <x:c r="G17" s="58"/>
      <x:c r="H17" s="59"/>
    </x:row>
    <x:row r="19">
      <x:c r="A19" s="26" t="str">
        <x:v>Scope boundary</x:v>
      </x:c>
      <x:c r="B19" s="27"/>
      <x:c r="C19" s="27"/>
      <x:c r="D19" s="27"/>
      <x:c r="E19" s="27"/>
      <x:c r="F19" s="27"/>
      <x:c r="G19" s="27"/>
      <x:c r="H19" s="28"/>
    </x:row>
    <x:row r="20">
      <x:c r="A20" s="79" t="str">
        <x:v>The customs-value and VAT-base formulas are planning structures only. Transaction value can require additions deductions or another valuation method. Import VAT taxable amount and recoverability depend on the destination transaction and importer. Damage or rejection is buyer-modeled and not a universal construction-product allowance. Replace every fictional value before a real decision.</x:v>
      </x:c>
      <x:c r="B20" s="80"/>
      <x:c r="C20" s="80"/>
      <x:c r="D20" s="80"/>
      <x:c r="E20" s="80"/>
      <x:c r="F20" s="80"/>
      <x:c r="G20" s="80"/>
      <x:c r="H20" s="81"/>
    </x:row>
    <x:row r="21">
      <x:c r="A21" s="82"/>
      <x:c r="B21" s="83"/>
      <x:c r="C21" s="83"/>
      <x:c r="D21" s="83"/>
      <x:c r="E21" s="83"/>
      <x:c r="F21" s="83"/>
      <x:c r="G21" s="83"/>
      <x:c r="H21" s="84"/>
    </x:row>
    <x:row r="22">
      <x:c r="A22" s="85"/>
      <x:c r="B22" s="86"/>
      <x:c r="C22" s="86"/>
      <x:c r="D22" s="86"/>
      <x:c r="E22" s="86"/>
      <x:c r="F22" s="86"/>
      <x:c r="G22" s="86"/>
      <x:c r="H22" s="87"/>
    </x:row>
    <x:row r="24">
      <x:c r="A24" s="89" t="str">
        <x:v>Canonical calculator: https://landedspec.com/tools/construction-material-landed-cost-calculator/  |  Source review date: 2026-07-18</x:v>
      </x:c>
      <x:c r="B24" s="89"/>
      <x:c r="C24" s="89"/>
      <x:c r="D24" s="89"/>
      <x:c r="E24" s="89"/>
      <x:c r="F24" s="89"/>
      <x:c r="G24" s="89"/>
      <x:c r="H24" s="89"/>
    </x:row>
  </x:sheetData>
  <x:mergeCells>
    <x:mergeCell ref="A1:H1"/>
    <x:mergeCell ref="A2:H2"/>
    <x:mergeCell ref="A3:B3"/>
    <x:mergeCell ref="A4:B4"/>
    <x:mergeCell ref="C3:D3"/>
    <x:mergeCell ref="C4:D4"/>
    <x:mergeCell ref="E3:F3"/>
    <x:mergeCell ref="E4:F4"/>
    <x:mergeCell ref="G3:H3"/>
    <x:mergeCell ref="G4:H4"/>
    <x:mergeCell ref="A6:H6"/>
    <x:mergeCell ref="A12:H12"/>
    <x:mergeCell ref="C13:H13"/>
    <x:mergeCell ref="C14:H14"/>
    <x:mergeCell ref="C15:H15"/>
    <x:mergeCell ref="C16:H16"/>
    <x:mergeCell ref="C17:H17"/>
    <x:mergeCell ref="A19:H19"/>
    <x:mergeCell ref="A20:H22"/>
    <x:mergeCell ref="A24:H24"/>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 hidden="0" customWidth="1"/>
    <x:col min="2" max="2" width="22" hidden="0" customWidth="1"/>
    <x:col min="3" max="3" width="35" hidden="0" customWidth="1"/>
    <x:col min="4" max="4" width="16" hidden="0" customWidth="1"/>
    <x:col min="5" max="5" width="18" hidden="0" customWidth="1"/>
    <x:col min="6" max="6" width="36" hidden="0" customWidth="1"/>
    <x:col min="7" max="7" width="14" hidden="0" customWidth="1"/>
    <x:col min="8" max="8" width="18" hidden="0" customWidth="1"/>
    <x:col min="9" max="9" width="18" hidden="0" customWidth="1"/>
    <x:col min="10" max="10" width="16" hidden="0" customWidth="1"/>
    <x:col min="11" max="11" width="16" hidden="0" customWidth="1"/>
    <x:col min="12" max="12" width="16" hidden="0" customWidth="1"/>
    <x:col min="13" max="13" width="13" hidden="0" customWidth="1"/>
    <x:col min="14" max="14" width="24" hidden="0" customWidth="1"/>
    <x:col min="15" max="15" width="16" hidden="0" customWidth="1"/>
    <x:col min="16" max="16" width="20" hidden="0" customWidth="1"/>
    <x:col min="17" max="17" width="20" hidden="0" customWidth="1"/>
    <x:col min="18" max="18" width="20" hidden="0" customWidth="1"/>
    <x:col min="19" max="19" width="17" hidden="0" customWidth="1"/>
    <x:col min="20" max="20" width="17" hidden="0" customWidth="1"/>
    <x:col min="21" max="21" width="16" hidden="0" customWidth="1"/>
    <x:col min="22" max="22" width="28" hidden="0" customWidth="1"/>
    <x:col min="23" max="23" width="26" hidden="0" customWidth="1"/>
    <x:col min="24" max="24" width="24" hidden="0" customWidth="1"/>
    <x:col min="25" max="25" width="16" hidden="0" customWidth="1"/>
    <x:col min="26" max="26" width="19" hidden="0" customWidth="1"/>
    <x:col min="27" max="27" width="34" hidden="0" customWidth="1"/>
    <x:col min="28" max="28" width="43" hidden="0" customWidth="1"/>
    <x:col min="29" max="29" width="19" hidden="0" customWidth="1"/>
    <x:col min="30" max="30" width="20" hidden="0" customWidth="1"/>
    <x:col min="31" max="31" width="16" hidden="0" customWidth="1"/>
    <x:col min="32" max="32" width="20" hidden="0" customWidth="1"/>
    <x:col min="33" max="33" width="19" hidden="0" customWidth="1"/>
    <x:col min="34" max="34" width="18" hidden="0" customWidth="1"/>
    <x:col min="35" max="35" width="20" hidden="0" customWidth="1"/>
    <x:col min="36" max="36" width="19" hidden="0" customWidth="1"/>
    <x:col min="37" max="37" width="21" hidden="0" customWidth="1"/>
    <x:col min="38" max="38" width="22" hidden="0" customWidth="1"/>
    <x:col min="39" max="39" width="20" hidden="0" customWidth="1"/>
    <x:col min="40" max="40" width="26" hidden="0" customWidth="1"/>
  </x:cols>
  <x:sheetData>
    <x:row r="1" ht="52" customHeight="1">
      <x:c r="A1" s="97" t="str">
        <x:v>scenario_id</x:v>
      </x:c>
      <x:c r="B1" s="98" t="str">
        <x:v>scenario_status</x:v>
      </x:c>
      <x:c r="C1" s="98" t="str">
        <x:v>product_and_revision</x:v>
      </x:c>
      <x:c r="D1" s="98" t="str">
        <x:v>origin</x:v>
      </x:c>
      <x:c r="E1" s="98" t="str">
        <x:v>destination</x:v>
      </x:c>
      <x:c r="F1" s="98" t="str">
        <x:v>incoterm_rule_version_named_place</x:v>
      </x:c>
      <x:c r="G1" s="98" t="str">
        <x:v>model_currency</x:v>
      </x:c>
      <x:c r="H1" s="98" t="str">
        <x:v>ordered_buying_units</x:v>
      </x:c>
      <x:c r="I1" s="98" t="str">
        <x:v>modeled_unusable_units</x:v>
      </x:c>
      <x:c r="J1" s="98" t="str">
        <x:v>goods_value</x:v>
      </x:c>
      <x:c r="K1" s="98" t="str">
        <x:v>origin_costs</x:v>
      </x:c>
      <x:c r="L1" s="98" t="str">
        <x:v>main_freight</x:v>
      </x:c>
      <x:c r="M1" s="98" t="str">
        <x:v>insurance</x:v>
      </x:c>
      <x:c r="N1" s="98" t="str">
        <x:v>customs_value_adjustments</x:v>
      </x:c>
      <x:c r="O1" s="98" t="str">
        <x:v>duty_rate_percent</x:v>
      </x:c>
      <x:c r="P1" s="98" t="str">
        <x:v>import_vat_rate_percent</x:v>
      </x:c>
      <x:c r="Q1" s="98" t="str">
        <x:v>vat_recoverable</x:v>
      </x:c>
      <x:c r="R1" s="98" t="str">
        <x:v>destination_handling</x:v>
      </x:c>
      <x:c r="S1" s="98" t="str">
        <x:v>customs_broker</x:v>
      </x:c>
      <x:c r="T1" s="98" t="str">
        <x:v>inland_delivery</x:v>
      </x:c>
      <x:c r="U1" s="98" t="str">
        <x:v>other_costs</x:v>
      </x:c>
      <x:c r="V1" s="98" t="str">
        <x:v>customs_value_basis_status</x:v>
      </x:c>
      <x:c r="W1" s="98" t="str">
        <x:v>duty_rate_source_status</x:v>
      </x:c>
      <x:c r="X1" s="98" t="str">
        <x:v>vat_treatment_status</x:v>
      </x:c>
      <x:c r="Y1" s="98" t="str">
        <x:v>source_checked_on</x:v>
      </x:c>
      <x:c r="Z1" s="98" t="str">
        <x:v>owner</x:v>
      </x:c>
      <x:c r="AA1" s="98" t="str">
        <x:v>next_action</x:v>
      </x:c>
      <x:c r="AB1" s="98" t="str">
        <x:v>boundary_note</x:v>
      </x:c>
      <x:c r="AC1" s="98" t="str">
        <x:v>accepted_buying_units</x:v>
      </x:c>
      <x:c r="AD1" s="98" t="str">
        <x:v>planning_customs_value</x:v>
      </x:c>
      <x:c r="AE1" s="98" t="str">
        <x:v>modeled_duty</x:v>
      </x:c>
      <x:c r="AF1" s="98" t="str">
        <x:v>planning_vat_base</x:v>
      </x:c>
      <x:c r="AG1" s="98" t="str">
        <x:v>modeled_import_vat</x:v>
      </x:c>
      <x:c r="AH1" s="98" t="str">
        <x:v>logistics_and_fees</x:v>
      </x:c>
      <x:c r="AI1" s="98" t="str">
        <x:v>economic_landed_cost</x:v>
      </x:c>
      <x:c r="AJ1" s="98" t="str">
        <x:v>cash_required</x:v>
      </x:c>
      <x:c r="AK1" s="98" t="str">
        <x:v>economic_cost_per_ordered_unit</x:v>
      </x:c>
      <x:c r="AL1" s="98" t="str">
        <x:v>economic_cost_per_accepted_unit</x:v>
      </x:c>
      <x:c r="AM1" s="98" t="str">
        <x:v>cash_per_accepted_unit</x:v>
      </x:c>
      <x:c r="AN1" s="99" t="str">
        <x:v>readiness_status</x:v>
      </x:c>
    </x:row>
    <x:row r="2" ht="54" customHeight="1">
      <x:c r="A2" s="115" t="str">
        <x:v>LS-EXAMPLE-A</x:v>
      </x:c>
      <x:c r="B2" s="115" t="str">
        <x:v>fictional_example</x:v>
      </x:c>
      <x:c r="C2" s="115" t="str">
        <x:v>Fictional construction product revision A</x:v>
      </x:c>
      <x:c r="D2" s="115" t="str">
        <x:v>China</x:v>
      </x:c>
      <x:c r="E2" s="115" t="str">
        <x:v>Germany</x:v>
      </x:c>
      <x:c r="F2" s="115" t="str">
        <x:v>FOB Incoterms 2020 Shanghai</x:v>
      </x:c>
      <x:c r="G2" s="115" t="str">
        <x:v>EUR</x:v>
      </x:c>
      <x:c r="H2" s="121" t="n">
        <x:v>1000</x:v>
      </x:c>
      <x:c r="I2" s="121" t="n">
        <x:v>20</x:v>
      </x:c>
      <x:c r="J2" s="121" t="n">
        <x:v>100000</x:v>
      </x:c>
      <x:c r="K2" s="121" t="n">
        <x:v>4000</x:v>
      </x:c>
      <x:c r="L2" s="121" t="n">
        <x:v>12000</x:v>
      </x:c>
      <x:c r="M2" s="121" t="n">
        <x:v>500</x:v>
      </x:c>
      <x:c r="N2" s="121" t="n">
        <x:v>0</x:v>
      </x:c>
      <x:c r="O2" s="124" t="n">
        <x:v>6</x:v>
      </x:c>
      <x:c r="P2" s="124" t="n">
        <x:v>19</x:v>
      </x:c>
      <x:c r="Q2" s="115" t="str">
        <x:v>yes</x:v>
      </x:c>
      <x:c r="R2" s="121" t="n">
        <x:v>3000</x:v>
      </x:c>
      <x:c r="S2" s="121" t="n">
        <x:v>700</x:v>
      </x:c>
      <x:c r="T2" s="121" t="n">
        <x:v>4000</x:v>
      </x:c>
      <x:c r="U2" s="121" t="n">
        <x:v>1000</x:v>
      </x:c>
      <x:c r="V2" s="115" t="str">
        <x:v>fictional_unconfirmed</x:v>
      </x:c>
      <x:c r="W2" s="115" t="str">
        <x:v>fictional_unconfirmed</x:v>
      </x:c>
      <x:c r="X2" s="115" t="str">
        <x:v>fictional_unconfirmed</x:v>
      </x:c>
      <x:c r="Y2" s="115" t="str">
        <x:v>2026-07-18</x:v>
      </x:c>
      <x:c r="Z2" s="115" t="str">
        <x:v>Example buyer</x:v>
      </x:c>
      <x:c r="AA2" s="115" t="str">
        <x:v>Replace every input with transaction evidence</x:v>
      </x:c>
      <x:c r="AB2" s="115" t="str">
        <x:v>Fictional arithmetic only and not a tariff customs VAT freight damage or supplier conclusion</x:v>
      </x:c>
      <x:c r="AC2" s="127" t="n">
        <x:f>IF(OR(H2="",H2&lt;=0),"",MAX(0,H2-I2))</x:f>
        <x:v>980</x:v>
      </x:c>
      <x:c r="AD2" s="127" t="n">
        <x:f>IF(J2="","",SUM(J2:N2))</x:f>
        <x:v>116500</x:v>
      </x:c>
      <x:c r="AE2" s="127" t="n">
        <x:f>IF(AD2="","",AD2*O2/100)</x:f>
        <x:v>6990</x:v>
      </x:c>
      <x:c r="AF2" s="127" t="n">
        <x:f>IF(AD2="","",AD2+AE2+R2+S2+T2)</x:f>
        <x:v>131190</x:v>
      </x:c>
      <x:c r="AG2" s="127" t="n">
        <x:f>IF(AF2="","",AF2*P2/100)</x:f>
        <x:v>24926.1</x:v>
      </x:c>
      <x:c r="AH2" s="127" t="n">
        <x:f>IF(J2="","",SUM(K2:M2,R2:U2))</x:f>
        <x:v>25200</x:v>
      </x:c>
      <x:c r="AI2" s="127" t="n">
        <x:f>IF(J2="","",J2+AH2+AE2+IF(Q2="yes",0,AG2))</x:f>
        <x:v>132190</x:v>
      </x:c>
      <x:c r="AJ2" s="127" t="n">
        <x:f>IF(J2="","",J2+AH2+AE2+AG2)</x:f>
        <x:v>157116.1</x:v>
      </x:c>
      <x:c r="AK2" s="127" t="n">
        <x:f>IF(H2&gt;0,AI2/H2,"")</x:f>
        <x:v>132.19</x:v>
      </x:c>
      <x:c r="AL2" s="127" t="n">
        <x:f>IF(AC2&gt;0,AI2/AC2,"")</x:f>
        <x:v>134.8877551020408</x:v>
      </x:c>
      <x:c r="AM2" s="127" t="n">
        <x:f>IF(AC2&gt;0,AJ2/AC2,"")</x:f>
        <x:v>160.32255102040816</x:v>
      </x:c>
      <x:c r="AN2" s="116" t="str">
        <x:f>IF(A2="","",IF(AND(H2&lt;&gt;"",I2&gt;=H2),"hold_invalid_accepted_units",IF(OR(V2="buyer_to_confirm",W2="buyer_to_confirm",X2="buyer_to_confirm",Q2="buyer_to_confirm"),"hold_unconfirmed",IF(OR(H2="",J2=""),"buyer_to_complete","modeled_not_approved"))))</x:f>
        <x:v>modeled_not_approved</x:v>
      </x:c>
    </x:row>
    <x:row r="3" ht="54" customHeight="1">
      <x:c r="A3" s="117" t="str">
        <x:v>LS-EXAMPLE-B</x:v>
      </x:c>
      <x:c r="B3" s="117" t="str">
        <x:v>fictional_example</x:v>
      </x:c>
      <x:c r="C3" s="117" t="str">
        <x:v>Fictional construction product revision A</x:v>
      </x:c>
      <x:c r="D3" s="117" t="str">
        <x:v>Turkey</x:v>
      </x:c>
      <x:c r="E3" s="117" t="str">
        <x:v>Germany</x:v>
      </x:c>
      <x:c r="F3" s="117" t="str">
        <x:v>FOB Incoterms 2020 Ambarli</x:v>
      </x:c>
      <x:c r="G3" s="117" t="str">
        <x:v>EUR</x:v>
      </x:c>
      <x:c r="H3" s="122" t="n">
        <x:v>1000</x:v>
      </x:c>
      <x:c r="I3" s="122" t="n">
        <x:v>10</x:v>
      </x:c>
      <x:c r="J3" s="122" t="n">
        <x:v>106000</x:v>
      </x:c>
      <x:c r="K3" s="122" t="n">
        <x:v>3000</x:v>
      </x:c>
      <x:c r="L3" s="122" t="n">
        <x:v>7500</x:v>
      </x:c>
      <x:c r="M3" s="122" t="n">
        <x:v>450</x:v>
      </x:c>
      <x:c r="N3" s="122" t="n">
        <x:v>0</x:v>
      </x:c>
      <x:c r="O3" s="125" t="n">
        <x:v>6</x:v>
      </x:c>
      <x:c r="P3" s="125" t="n">
        <x:v>19</x:v>
      </x:c>
      <x:c r="Q3" s="117" t="str">
        <x:v>yes</x:v>
      </x:c>
      <x:c r="R3" s="122" t="n">
        <x:v>2800</x:v>
      </x:c>
      <x:c r="S3" s="122" t="n">
        <x:v>650</x:v>
      </x:c>
      <x:c r="T3" s="122" t="n">
        <x:v>3500</x:v>
      </x:c>
      <x:c r="U3" s="122" t="n">
        <x:v>900</x:v>
      </x:c>
      <x:c r="V3" s="117" t="str">
        <x:v>fictional_unconfirmed</x:v>
      </x:c>
      <x:c r="W3" s="117" t="str">
        <x:v>fictional_unconfirmed</x:v>
      </x:c>
      <x:c r="X3" s="117" t="str">
        <x:v>fictional_unconfirmed</x:v>
      </x:c>
      <x:c r="Y3" s="117" t="str">
        <x:v>2026-07-18</x:v>
      </x:c>
      <x:c r="Z3" s="117" t="str">
        <x:v>Example buyer</x:v>
      </x:c>
      <x:c r="AA3" s="117" t="str">
        <x:v>Replace every input with transaction evidence</x:v>
      </x:c>
      <x:c r="AB3" s="117" t="str">
        <x:v>Fictional arithmetic only and not a tariff customs VAT freight damage or supplier conclusion</x:v>
      </x:c>
      <x:c r="AC3" s="128" t="n">
        <x:f>IF(OR(H3="",H3&lt;=0),"",MAX(0,H3-I3))</x:f>
        <x:v>990</x:v>
      </x:c>
      <x:c r="AD3" s="128" t="n">
        <x:f>IF(J3="","",SUM(J3:N3))</x:f>
        <x:v>116950</x:v>
      </x:c>
      <x:c r="AE3" s="128" t="n">
        <x:f>IF(AD3="","",AD3*O3/100)</x:f>
        <x:v>7017</x:v>
      </x:c>
      <x:c r="AF3" s="128" t="n">
        <x:f>IF(AD3="","",AD3+AE3+R3+S3+T3)</x:f>
        <x:v>130917</x:v>
      </x:c>
      <x:c r="AG3" s="128" t="n">
        <x:f>IF(AF3="","",AF3*P3/100)</x:f>
        <x:v>24874.23</x:v>
      </x:c>
      <x:c r="AH3" s="128" t="n">
        <x:f>IF(J3="","",SUM(K3:M3,R3:U3))</x:f>
        <x:v>18800</x:v>
      </x:c>
      <x:c r="AI3" s="128" t="n">
        <x:f>IF(J3="","",J3+AH3+AE3+IF(Q3="yes",0,AG3))</x:f>
        <x:v>131817</x:v>
      </x:c>
      <x:c r="AJ3" s="128" t="n">
        <x:f>IF(J3="","",J3+AH3+AE3+AG3)</x:f>
        <x:v>156691.23</x:v>
      </x:c>
      <x:c r="AK3" s="128" t="n">
        <x:f>IF(H3&gt;0,AI3/H3,"")</x:f>
        <x:v>131.817</x:v>
      </x:c>
      <x:c r="AL3" s="128" t="n">
        <x:f>IF(AC3&gt;0,AI3/AC3,"")</x:f>
        <x:v>133.14848484848486</x:v>
      </x:c>
      <x:c r="AM3" s="128" t="n">
        <x:f>IF(AC3&gt;0,AJ3/AC3,"")</x:f>
        <x:v>158.27396969696971</x:v>
      </x:c>
      <x:c r="AN3" s="118" t="str">
        <x:f>IF(A3="","",IF(AND(H3&lt;&gt;"",I3&gt;=H3),"hold_invalid_accepted_units",IF(OR(V3="buyer_to_confirm",W3="buyer_to_confirm",X3="buyer_to_confirm",Q3="buyer_to_confirm"),"hold_unconfirmed",IF(OR(H3="",J3=""),"buyer_to_complete","modeled_not_approved"))))</x:f>
        <x:v>modeled_not_approved</x:v>
      </x:c>
    </x:row>
    <x:row r="4" ht="54" customHeight="1">
      <x:c r="A4" s="117" t="str">
        <x:v>LS-EXAMPLE-C</x:v>
      </x:c>
      <x:c r="B4" s="117" t="str">
        <x:v>fictional_example</x:v>
      </x:c>
      <x:c r="C4" s="117" t="str">
        <x:v>Fictional construction product revision A</x:v>
      </x:c>
      <x:c r="D4" s="117" t="str">
        <x:v>India</x:v>
      </x:c>
      <x:c r="E4" s="117" t="str">
        <x:v>Germany</x:v>
      </x:c>
      <x:c r="F4" s="117" t="str">
        <x:v>FOB Incoterms 2020 Nhava Sheva</x:v>
      </x:c>
      <x:c r="G4" s="117" t="str">
        <x:v>EUR</x:v>
      </x:c>
      <x:c r="H4" s="122" t="n">
        <x:v>1000</x:v>
      </x:c>
      <x:c r="I4" s="122" t="n">
        <x:v>35</x:v>
      </x:c>
      <x:c r="J4" s="122" t="n">
        <x:v>110000</x:v>
      </x:c>
      <x:c r="K4" s="122" t="n">
        <x:v>2500</x:v>
      </x:c>
      <x:c r="L4" s="122" t="n">
        <x:v>9000</x:v>
      </x:c>
      <x:c r="M4" s="122" t="n">
        <x:v>480</x:v>
      </x:c>
      <x:c r="N4" s="122" t="n">
        <x:v>0</x:v>
      </x:c>
      <x:c r="O4" s="125" t="n">
        <x:v>6</x:v>
      </x:c>
      <x:c r="P4" s="125" t="n">
        <x:v>19</x:v>
      </x:c>
      <x:c r="Q4" s="117" t="str">
        <x:v>yes</x:v>
      </x:c>
      <x:c r="R4" s="122" t="n">
        <x:v>2900</x:v>
      </x:c>
      <x:c r="S4" s="122" t="n">
        <x:v>675</x:v>
      </x:c>
      <x:c r="T4" s="122" t="n">
        <x:v>3800</x:v>
      </x:c>
      <x:c r="U4" s="122" t="n">
        <x:v>950</x:v>
      </x:c>
      <x:c r="V4" s="117" t="str">
        <x:v>fictional_unconfirmed</x:v>
      </x:c>
      <x:c r="W4" s="117" t="str">
        <x:v>fictional_unconfirmed</x:v>
      </x:c>
      <x:c r="X4" s="117" t="str">
        <x:v>fictional_unconfirmed</x:v>
      </x:c>
      <x:c r="Y4" s="117" t="str">
        <x:v>2026-07-18</x:v>
      </x:c>
      <x:c r="Z4" s="117" t="str">
        <x:v>Example buyer</x:v>
      </x:c>
      <x:c r="AA4" s="117" t="str">
        <x:v>Replace every input with transaction evidence</x:v>
      </x:c>
      <x:c r="AB4" s="117" t="str">
        <x:v>Fictional arithmetic only and not a tariff customs VAT freight damage or supplier conclusion</x:v>
      </x:c>
      <x:c r="AC4" s="128" t="n">
        <x:f>IF(OR(H4="",H4&lt;=0),"",MAX(0,H4-I4))</x:f>
        <x:v>965</x:v>
      </x:c>
      <x:c r="AD4" s="128" t="n">
        <x:f>IF(J4="","",SUM(J4:N4))</x:f>
        <x:v>121980</x:v>
      </x:c>
      <x:c r="AE4" s="128" t="n">
        <x:f>IF(AD4="","",AD4*O4/100)</x:f>
        <x:v>7318.8</x:v>
      </x:c>
      <x:c r="AF4" s="128" t="n">
        <x:f>IF(AD4="","",AD4+AE4+R4+S4+T4)</x:f>
        <x:v>136673.8</x:v>
      </x:c>
      <x:c r="AG4" s="128" t="n">
        <x:f>IF(AF4="","",AF4*P4/100)</x:f>
        <x:v>25968.021999999997</x:v>
      </x:c>
      <x:c r="AH4" s="128" t="n">
        <x:f>IF(J4="","",SUM(K4:M4,R4:U4))</x:f>
        <x:v>20305</x:v>
      </x:c>
      <x:c r="AI4" s="128" t="n">
        <x:f>IF(J4="","",J4+AH4+AE4+IF(Q4="yes",0,AG4))</x:f>
        <x:v>137623.8</x:v>
      </x:c>
      <x:c r="AJ4" s="128" t="n">
        <x:f>IF(J4="","",J4+AH4+AE4+AG4)</x:f>
        <x:v>163591.822</x:v>
      </x:c>
      <x:c r="AK4" s="128" t="n">
        <x:f>IF(H4&gt;0,AI4/H4,"")</x:f>
        <x:v>137.6238</x:v>
      </x:c>
      <x:c r="AL4" s="128" t="n">
        <x:f>IF(AC4&gt;0,AI4/AC4,"")</x:f>
        <x:v>142.61533678756476</x:v>
      </x:c>
      <x:c r="AM4" s="128" t="n">
        <x:f>IF(AC4&gt;0,AJ4/AC4,"")</x:f>
        <x:v>169.5252041450777</x:v>
      </x:c>
      <x:c r="AN4" s="118" t="str">
        <x:f>IF(A4="","",IF(AND(H4&lt;&gt;"",I4&gt;=H4),"hold_invalid_accepted_units",IF(OR(V4="buyer_to_confirm",W4="buyer_to_confirm",X4="buyer_to_confirm",Q4="buyer_to_confirm"),"hold_unconfirmed",IF(OR(H4="",J4=""),"buyer_to_complete","modeled_not_approved"))))</x:f>
        <x:v>modeled_not_approved</x:v>
      </x:c>
    </x:row>
    <x:row r="5" ht="54" customHeight="1">
      <x:c r="A5" s="117" t="str">
        <x:v>WORKING-001</x:v>
      </x:c>
      <x:c r="B5" s="117" t="str">
        <x:v>buyer_to_complete</x:v>
      </x:c>
      <x:c r="C5" s="117" t="str"/>
      <x:c r="D5" s="117" t="str"/>
      <x:c r="E5" s="117" t="str"/>
      <x:c r="F5" s="117" t="str"/>
      <x:c r="G5" s="117" t="str">
        <x:v>EUR</x:v>
      </x:c>
      <x:c r="H5" s="122" t="str"/>
      <x:c r="I5" s="122" t="str"/>
      <x:c r="J5" s="122" t="str"/>
      <x:c r="K5" s="122" t="str"/>
      <x:c r="L5" s="122" t="str"/>
      <x:c r="M5" s="122" t="str"/>
      <x:c r="N5" s="122" t="str"/>
      <x:c r="O5" s="125" t="str"/>
      <x:c r="P5" s="125" t="str"/>
      <x:c r="Q5" s="117" t="str">
        <x:v>buyer_to_confirm</x:v>
      </x:c>
      <x:c r="R5" s="122" t="str"/>
      <x:c r="S5" s="122" t="str"/>
      <x:c r="T5" s="122" t="str"/>
      <x:c r="U5" s="122" t="str"/>
      <x:c r="V5" s="117" t="str">
        <x:v>buyer_to_confirm</x:v>
      </x:c>
      <x:c r="W5" s="117" t="str">
        <x:v>buyer_to_confirm</x:v>
      </x:c>
      <x:c r="X5" s="117" t="str">
        <x:v>buyer_to_confirm</x:v>
      </x:c>
      <x:c r="Y5" s="117" t="str">
        <x:v>2026-07-18</x:v>
      </x:c>
      <x:c r="Z5" s="117" t="str"/>
      <x:c r="AA5" s="117" t="str"/>
      <x:c r="AB5" s="117" t="str">
        <x:v>Starting structure only and requires current transaction-specific confirmation</x:v>
      </x:c>
      <x:c r="AC5" s="128" t="str">
        <x:f>IF(OR(H5="",H5&lt;=0),"",MAX(0,H5-I5))</x:f>
      </x:c>
      <x:c r="AD5" s="128" t="str">
        <x:f>IF(J5="","",SUM(J5:N5))</x:f>
      </x:c>
      <x:c r="AE5" s="128" t="str">
        <x:f>IF(AD5="","",AD5*O5/100)</x:f>
      </x:c>
      <x:c r="AF5" s="128" t="str">
        <x:f>IF(AD5="","",AD5+AE5+R5+S5+T5)</x:f>
      </x:c>
      <x:c r="AG5" s="128" t="str">
        <x:f>IF(AF5="","",AF5*P5/100)</x:f>
      </x:c>
      <x:c r="AH5" s="128" t="str">
        <x:f>IF(J5="","",SUM(K5:M5,R5:U5))</x:f>
      </x:c>
      <x:c r="AI5" s="128" t="str">
        <x:f>IF(J5="","",J5+AH5+AE5+IF(Q5="yes",0,AG5))</x:f>
      </x:c>
      <x:c r="AJ5" s="128" t="str">
        <x:f>IF(J5="","",J5+AH5+AE5+AG5)</x:f>
      </x:c>
      <x:c r="AK5" s="128" t="str">
        <x:f>IF(H5&gt;0,AI5/H5,"")</x:f>
      </x:c>
      <x:c r="AL5" s="128" t="str">
        <x:f>IF(AC5&gt;0,AI5/AC5,"")</x:f>
      </x:c>
      <x:c r="AM5" s="128" t="str">
        <x:f>IF(AC5&gt;0,AJ5/AC5,"")</x:f>
      </x:c>
      <x:c r="AN5" s="118" t="str">
        <x:f>IF(A5="","",IF(AND(H5&lt;&gt;"",I5&gt;=H5),"hold_invalid_accepted_units",IF(OR(V5="buyer_to_confirm",W5="buyer_to_confirm",X5="buyer_to_confirm",Q5="buyer_to_confirm"),"hold_unconfirmed",IF(OR(H5="",J5=""),"buyer_to_complete","modeled_not_approved"))))</x:f>
        <x:v>hold_unconfirmed</x:v>
      </x:c>
    </x:row>
    <x:row r="6" ht="54" customHeight="1">
      <x:c r="A6" s="117"/>
      <x:c r="B6" s="117"/>
      <x:c r="C6" s="117"/>
      <x:c r="D6" s="117"/>
      <x:c r="E6" s="117"/>
      <x:c r="F6" s="117"/>
      <x:c r="G6" s="117"/>
      <x:c r="H6" s="122"/>
      <x:c r="I6" s="122"/>
      <x:c r="J6" s="122"/>
      <x:c r="K6" s="122"/>
      <x:c r="L6" s="122"/>
      <x:c r="M6" s="122"/>
      <x:c r="N6" s="122"/>
      <x:c r="O6" s="125"/>
      <x:c r="P6" s="125"/>
      <x:c r="Q6" s="117"/>
      <x:c r="R6" s="122"/>
      <x:c r="S6" s="122"/>
      <x:c r="T6" s="122"/>
      <x:c r="U6" s="122"/>
      <x:c r="V6" s="117"/>
      <x:c r="W6" s="117"/>
      <x:c r="X6" s="117"/>
      <x:c r="Y6" s="117"/>
      <x:c r="Z6" s="117"/>
      <x:c r="AA6" s="117"/>
      <x:c r="AB6" s="117"/>
      <x:c r="AC6" s="128" t="str">
        <x:f>IF(OR(H6="",H6&lt;=0),"",MAX(0,H6-I6))</x:f>
      </x:c>
      <x:c r="AD6" s="128" t="str">
        <x:f>IF(J6="","",SUM(J6:N6))</x:f>
      </x:c>
      <x:c r="AE6" s="128" t="str">
        <x:f>IF(AD6="","",AD6*O6/100)</x:f>
      </x:c>
      <x:c r="AF6" s="128" t="str">
        <x:f>IF(AD6="","",AD6+AE6+R6+S6+T6)</x:f>
      </x:c>
      <x:c r="AG6" s="128" t="str">
        <x:f>IF(AF6="","",AF6*P6/100)</x:f>
      </x:c>
      <x:c r="AH6" s="128" t="str">
        <x:f>IF(J6="","",SUM(K6:M6,R6:U6))</x:f>
      </x:c>
      <x:c r="AI6" s="128" t="str">
        <x:f>IF(J6="","",J6+AH6+AE6+IF(Q6="yes",0,AG6))</x:f>
      </x:c>
      <x:c r="AJ6" s="128" t="str">
        <x:f>IF(J6="","",J6+AH6+AE6+AG6)</x:f>
      </x:c>
      <x:c r="AK6" s="128" t="str">
        <x:f>IF(H6&gt;0,AI6/H6,"")</x:f>
      </x:c>
      <x:c r="AL6" s="128" t="str">
        <x:f>IF(AC6&gt;0,AI6/AC6,"")</x:f>
      </x:c>
      <x:c r="AM6" s="128" t="str">
        <x:f>IF(AC6&gt;0,AJ6/AC6,"")</x:f>
      </x:c>
      <x:c r="AN6" s="118" t="str">
        <x:f>IF(A6="","",IF(AND(H6&lt;&gt;"",I6&gt;=H6),"hold_invalid_accepted_units",IF(OR(V6="buyer_to_confirm",W6="buyer_to_confirm",X6="buyer_to_confirm",Q6="buyer_to_confirm"),"hold_unconfirmed",IF(OR(H6="",J6=""),"buyer_to_complete","modeled_not_approved"))))</x:f>
      </x:c>
    </x:row>
    <x:row r="7" ht="54" customHeight="1">
      <x:c r="A7" s="117"/>
      <x:c r="B7" s="117"/>
      <x:c r="C7" s="117"/>
      <x:c r="D7" s="117"/>
      <x:c r="E7" s="117"/>
      <x:c r="F7" s="117"/>
      <x:c r="G7" s="117"/>
      <x:c r="H7" s="122"/>
      <x:c r="I7" s="122"/>
      <x:c r="J7" s="122"/>
      <x:c r="K7" s="122"/>
      <x:c r="L7" s="122"/>
      <x:c r="M7" s="122"/>
      <x:c r="N7" s="122"/>
      <x:c r="O7" s="125"/>
      <x:c r="P7" s="125"/>
      <x:c r="Q7" s="117"/>
      <x:c r="R7" s="122"/>
      <x:c r="S7" s="122"/>
      <x:c r="T7" s="122"/>
      <x:c r="U7" s="122"/>
      <x:c r="V7" s="117"/>
      <x:c r="W7" s="117"/>
      <x:c r="X7" s="117"/>
      <x:c r="Y7" s="117"/>
      <x:c r="Z7" s="117"/>
      <x:c r="AA7" s="117"/>
      <x:c r="AB7" s="117"/>
      <x:c r="AC7" s="128" t="str">
        <x:f>IF(OR(H7="",H7&lt;=0),"",MAX(0,H7-I7))</x:f>
      </x:c>
      <x:c r="AD7" s="128" t="str">
        <x:f>IF(J7="","",SUM(J7:N7))</x:f>
      </x:c>
      <x:c r="AE7" s="128" t="str">
        <x:f>IF(AD7="","",AD7*O7/100)</x:f>
      </x:c>
      <x:c r="AF7" s="128" t="str">
        <x:f>IF(AD7="","",AD7+AE7+R7+S7+T7)</x:f>
      </x:c>
      <x:c r="AG7" s="128" t="str">
        <x:f>IF(AF7="","",AF7*P7/100)</x:f>
      </x:c>
      <x:c r="AH7" s="128" t="str">
        <x:f>IF(J7="","",SUM(K7:M7,R7:U7))</x:f>
      </x:c>
      <x:c r="AI7" s="128" t="str">
        <x:f>IF(J7="","",J7+AH7+AE7+IF(Q7="yes",0,AG7))</x:f>
      </x:c>
      <x:c r="AJ7" s="128" t="str">
        <x:f>IF(J7="","",J7+AH7+AE7+AG7)</x:f>
      </x:c>
      <x:c r="AK7" s="128" t="str">
        <x:f>IF(H7&gt;0,AI7/H7,"")</x:f>
      </x:c>
      <x:c r="AL7" s="128" t="str">
        <x:f>IF(AC7&gt;0,AI7/AC7,"")</x:f>
      </x:c>
      <x:c r="AM7" s="128" t="str">
        <x:f>IF(AC7&gt;0,AJ7/AC7,"")</x:f>
      </x:c>
      <x:c r="AN7" s="118" t="str">
        <x:f>IF(A7="","",IF(AND(H7&lt;&gt;"",I7&gt;=H7),"hold_invalid_accepted_units",IF(OR(V7="buyer_to_confirm",W7="buyer_to_confirm",X7="buyer_to_confirm",Q7="buyer_to_confirm"),"hold_unconfirmed",IF(OR(H7="",J7=""),"buyer_to_complete","modeled_not_approved"))))</x:f>
      </x:c>
    </x:row>
    <x:row r="8" ht="54" customHeight="1">
      <x:c r="A8" s="117"/>
      <x:c r="B8" s="117"/>
      <x:c r="C8" s="117"/>
      <x:c r="D8" s="117"/>
      <x:c r="E8" s="117"/>
      <x:c r="F8" s="117"/>
      <x:c r="G8" s="117"/>
      <x:c r="H8" s="122"/>
      <x:c r="I8" s="122"/>
      <x:c r="J8" s="122"/>
      <x:c r="K8" s="122"/>
      <x:c r="L8" s="122"/>
      <x:c r="M8" s="122"/>
      <x:c r="N8" s="122"/>
      <x:c r="O8" s="125"/>
      <x:c r="P8" s="125"/>
      <x:c r="Q8" s="117"/>
      <x:c r="R8" s="122"/>
      <x:c r="S8" s="122"/>
      <x:c r="T8" s="122"/>
      <x:c r="U8" s="122"/>
      <x:c r="V8" s="117"/>
      <x:c r="W8" s="117"/>
      <x:c r="X8" s="117"/>
      <x:c r="Y8" s="117"/>
      <x:c r="Z8" s="117"/>
      <x:c r="AA8" s="117"/>
      <x:c r="AB8" s="117"/>
      <x:c r="AC8" s="128" t="str">
        <x:f>IF(OR(H8="",H8&lt;=0),"",MAX(0,H8-I8))</x:f>
      </x:c>
      <x:c r="AD8" s="128" t="str">
        <x:f>IF(J8="","",SUM(J8:N8))</x:f>
      </x:c>
      <x:c r="AE8" s="128" t="str">
        <x:f>IF(AD8="","",AD8*O8/100)</x:f>
      </x:c>
      <x:c r="AF8" s="128" t="str">
        <x:f>IF(AD8="","",AD8+AE8+R8+S8+T8)</x:f>
      </x:c>
      <x:c r="AG8" s="128" t="str">
        <x:f>IF(AF8="","",AF8*P8/100)</x:f>
      </x:c>
      <x:c r="AH8" s="128" t="str">
        <x:f>IF(J8="","",SUM(K8:M8,R8:U8))</x:f>
      </x:c>
      <x:c r="AI8" s="128" t="str">
        <x:f>IF(J8="","",J8+AH8+AE8+IF(Q8="yes",0,AG8))</x:f>
      </x:c>
      <x:c r="AJ8" s="128" t="str">
        <x:f>IF(J8="","",J8+AH8+AE8+AG8)</x:f>
      </x:c>
      <x:c r="AK8" s="128" t="str">
        <x:f>IF(H8&gt;0,AI8/H8,"")</x:f>
      </x:c>
      <x:c r="AL8" s="128" t="str">
        <x:f>IF(AC8&gt;0,AI8/AC8,"")</x:f>
      </x:c>
      <x:c r="AM8" s="128" t="str">
        <x:f>IF(AC8&gt;0,AJ8/AC8,"")</x:f>
      </x:c>
      <x:c r="AN8" s="118" t="str">
        <x:f>IF(A8="","",IF(AND(H8&lt;&gt;"",I8&gt;=H8),"hold_invalid_accepted_units",IF(OR(V8="buyer_to_confirm",W8="buyer_to_confirm",X8="buyer_to_confirm",Q8="buyer_to_confirm"),"hold_unconfirmed",IF(OR(H8="",J8=""),"buyer_to_complete","modeled_not_approved"))))</x:f>
      </x:c>
    </x:row>
    <x:row r="9" ht="54" customHeight="1">
      <x:c r="A9" s="117"/>
      <x:c r="B9" s="117"/>
      <x:c r="C9" s="117"/>
      <x:c r="D9" s="117"/>
      <x:c r="E9" s="117"/>
      <x:c r="F9" s="117"/>
      <x:c r="G9" s="117"/>
      <x:c r="H9" s="122"/>
      <x:c r="I9" s="122"/>
      <x:c r="J9" s="122"/>
      <x:c r="K9" s="122"/>
      <x:c r="L9" s="122"/>
      <x:c r="M9" s="122"/>
      <x:c r="N9" s="122"/>
      <x:c r="O9" s="125"/>
      <x:c r="P9" s="125"/>
      <x:c r="Q9" s="117"/>
      <x:c r="R9" s="122"/>
      <x:c r="S9" s="122"/>
      <x:c r="T9" s="122"/>
      <x:c r="U9" s="122"/>
      <x:c r="V9" s="117"/>
      <x:c r="W9" s="117"/>
      <x:c r="X9" s="117"/>
      <x:c r="Y9" s="117"/>
      <x:c r="Z9" s="117"/>
      <x:c r="AA9" s="117"/>
      <x:c r="AB9" s="117"/>
      <x:c r="AC9" s="128" t="str">
        <x:f>IF(OR(H9="",H9&lt;=0),"",MAX(0,H9-I9))</x:f>
      </x:c>
      <x:c r="AD9" s="128" t="str">
        <x:f>IF(J9="","",SUM(J9:N9))</x:f>
      </x:c>
      <x:c r="AE9" s="128" t="str">
        <x:f>IF(AD9="","",AD9*O9/100)</x:f>
      </x:c>
      <x:c r="AF9" s="128" t="str">
        <x:f>IF(AD9="","",AD9+AE9+R9+S9+T9)</x:f>
      </x:c>
      <x:c r="AG9" s="128" t="str">
        <x:f>IF(AF9="","",AF9*P9/100)</x:f>
      </x:c>
      <x:c r="AH9" s="128" t="str">
        <x:f>IF(J9="","",SUM(K9:M9,R9:U9))</x:f>
      </x:c>
      <x:c r="AI9" s="128" t="str">
        <x:f>IF(J9="","",J9+AH9+AE9+IF(Q9="yes",0,AG9))</x:f>
      </x:c>
      <x:c r="AJ9" s="128" t="str">
        <x:f>IF(J9="","",J9+AH9+AE9+AG9)</x:f>
      </x:c>
      <x:c r="AK9" s="128" t="str">
        <x:f>IF(H9&gt;0,AI9/H9,"")</x:f>
      </x:c>
      <x:c r="AL9" s="128" t="str">
        <x:f>IF(AC9&gt;0,AI9/AC9,"")</x:f>
      </x:c>
      <x:c r="AM9" s="128" t="str">
        <x:f>IF(AC9&gt;0,AJ9/AC9,"")</x:f>
      </x:c>
      <x:c r="AN9" s="118" t="str">
        <x:f>IF(A9="","",IF(AND(H9&lt;&gt;"",I9&gt;=H9),"hold_invalid_accepted_units",IF(OR(V9="buyer_to_confirm",W9="buyer_to_confirm",X9="buyer_to_confirm",Q9="buyer_to_confirm"),"hold_unconfirmed",IF(OR(H9="",J9=""),"buyer_to_complete","modeled_not_approved"))))</x:f>
      </x:c>
    </x:row>
    <x:row r="10" ht="54" customHeight="1">
      <x:c r="A10" s="117"/>
      <x:c r="B10" s="117"/>
      <x:c r="C10" s="117"/>
      <x:c r="D10" s="117"/>
      <x:c r="E10" s="117"/>
      <x:c r="F10" s="117"/>
      <x:c r="G10" s="117"/>
      <x:c r="H10" s="122"/>
      <x:c r="I10" s="122"/>
      <x:c r="J10" s="122"/>
      <x:c r="K10" s="122"/>
      <x:c r="L10" s="122"/>
      <x:c r="M10" s="122"/>
      <x:c r="N10" s="122"/>
      <x:c r="O10" s="125"/>
      <x:c r="P10" s="125"/>
      <x:c r="Q10" s="117"/>
      <x:c r="R10" s="122"/>
      <x:c r="S10" s="122"/>
      <x:c r="T10" s="122"/>
      <x:c r="U10" s="122"/>
      <x:c r="V10" s="117"/>
      <x:c r="W10" s="117"/>
      <x:c r="X10" s="117"/>
      <x:c r="Y10" s="117"/>
      <x:c r="Z10" s="117"/>
      <x:c r="AA10" s="117"/>
      <x:c r="AB10" s="117"/>
      <x:c r="AC10" s="128" t="str">
        <x:f>IF(OR(H10="",H10&lt;=0),"",MAX(0,H10-I10))</x:f>
      </x:c>
      <x:c r="AD10" s="128" t="str">
        <x:f>IF(J10="","",SUM(J10:N10))</x:f>
      </x:c>
      <x:c r="AE10" s="128" t="str">
        <x:f>IF(AD10="","",AD10*O10/100)</x:f>
      </x:c>
      <x:c r="AF10" s="128" t="str">
        <x:f>IF(AD10="","",AD10+AE10+R10+S10+T10)</x:f>
      </x:c>
      <x:c r="AG10" s="128" t="str">
        <x:f>IF(AF10="","",AF10*P10/100)</x:f>
      </x:c>
      <x:c r="AH10" s="128" t="str">
        <x:f>IF(J10="","",SUM(K10:M10,R10:U10))</x:f>
      </x:c>
      <x:c r="AI10" s="128" t="str">
        <x:f>IF(J10="","",J10+AH10+AE10+IF(Q10="yes",0,AG10))</x:f>
      </x:c>
      <x:c r="AJ10" s="128" t="str">
        <x:f>IF(J10="","",J10+AH10+AE10+AG10)</x:f>
      </x:c>
      <x:c r="AK10" s="128" t="str">
        <x:f>IF(H10&gt;0,AI10/H10,"")</x:f>
      </x:c>
      <x:c r="AL10" s="128" t="str">
        <x:f>IF(AC10&gt;0,AI10/AC10,"")</x:f>
      </x:c>
      <x:c r="AM10" s="128" t="str">
        <x:f>IF(AC10&gt;0,AJ10/AC10,"")</x:f>
      </x:c>
      <x:c r="AN10" s="118" t="str">
        <x:f>IF(A10="","",IF(AND(H10&lt;&gt;"",I10&gt;=H10),"hold_invalid_accepted_units",IF(OR(V10="buyer_to_confirm",W10="buyer_to_confirm",X10="buyer_to_confirm",Q10="buyer_to_confirm"),"hold_unconfirmed",IF(OR(H10="",J10=""),"buyer_to_complete","modeled_not_approved"))))</x:f>
      </x:c>
    </x:row>
    <x:row r="11" ht="54" customHeight="1">
      <x:c r="A11" s="119"/>
      <x:c r="B11" s="119"/>
      <x:c r="C11" s="119"/>
      <x:c r="D11" s="119"/>
      <x:c r="E11" s="119"/>
      <x:c r="F11" s="119"/>
      <x:c r="G11" s="119"/>
      <x:c r="H11" s="123"/>
      <x:c r="I11" s="123"/>
      <x:c r="J11" s="123"/>
      <x:c r="K11" s="123"/>
      <x:c r="L11" s="123"/>
      <x:c r="M11" s="123"/>
      <x:c r="N11" s="123"/>
      <x:c r="O11" s="126"/>
      <x:c r="P11" s="126"/>
      <x:c r="Q11" s="119"/>
      <x:c r="R11" s="123"/>
      <x:c r="S11" s="123"/>
      <x:c r="T11" s="123"/>
      <x:c r="U11" s="123"/>
      <x:c r="V11" s="119"/>
      <x:c r="W11" s="119"/>
      <x:c r="X11" s="119"/>
      <x:c r="Y11" s="119"/>
      <x:c r="Z11" s="119"/>
      <x:c r="AA11" s="119"/>
      <x:c r="AB11" s="119"/>
      <x:c r="AC11" s="129" t="str">
        <x:f>IF(OR(H11="",H11&lt;=0),"",MAX(0,H11-I11))</x:f>
      </x:c>
      <x:c r="AD11" s="129" t="str">
        <x:f>IF(J11="","",SUM(J11:N11))</x:f>
      </x:c>
      <x:c r="AE11" s="129" t="str">
        <x:f>IF(AD11="","",AD11*O11/100)</x:f>
      </x:c>
      <x:c r="AF11" s="129" t="str">
        <x:f>IF(AD11="","",AD11+AE11+R11+S11+T11)</x:f>
      </x:c>
      <x:c r="AG11" s="129" t="str">
        <x:f>IF(AF11="","",AF11*P11/100)</x:f>
      </x:c>
      <x:c r="AH11" s="129" t="str">
        <x:f>IF(J11="","",SUM(K11:M11,R11:U11))</x:f>
      </x:c>
      <x:c r="AI11" s="129" t="str">
        <x:f>IF(J11="","",J11+AH11+AE11+IF(Q11="yes",0,AG11))</x:f>
      </x:c>
      <x:c r="AJ11" s="129" t="str">
        <x:f>IF(J11="","",J11+AH11+AE11+AG11)</x:f>
      </x:c>
      <x:c r="AK11" s="129" t="str">
        <x:f>IF(H11&gt;0,AI11/H11,"")</x:f>
      </x:c>
      <x:c r="AL11" s="129" t="str">
        <x:f>IF(AC11&gt;0,AI11/AC11,"")</x:f>
      </x:c>
      <x:c r="AM11" s="129" t="str">
        <x:f>IF(AC11&gt;0,AJ11/AC11,"")</x:f>
      </x:c>
      <x:c r="AN11" s="120" t="str">
        <x:f>IF(A11="","",IF(AND(H11&lt;&gt;"",I11&gt;=H11),"hold_invalid_accepted_units",IF(OR(V11="buyer_to_confirm",W11="buyer_to_confirm",X11="buyer_to_confirm",Q11="buyer_to_confirm"),"hold_unconfirmed",IF(OR(H11="",J11=""),"buyer_to_complete","modeled_not_approved"))))</x:f>
      </x:c>
    </x:row>
  </x:sheetData>
  <x:conditionalFormatting sqref="AN2:AN11">
    <x:cfRule type="containsText" dxfId="0" priority="1" operator="containsText" text="hold"/>
    <x:cfRule type="containsText" dxfId="1" priority="2" operator="containsText" text="buyer_to_complete"/>
    <x:cfRule type="containsText" dxfId="2" priority="3" operator="containsText" text="modeled_not_approved"/>
  </x:conditionalFormatting>
  <x:dataValidations count="4">
    <x:dataValidation type="list" sqref="B2:B11">
      <x:formula1>'Sources &amp; Lists'!$A$3:$A$6</x:formula1>
    </x:dataValidation>
    <x:dataValidation type="list" sqref="G2:G11">
      <x:formula1>'Sources &amp; Lists'!$B$3:$B$10</x:formula1>
    </x:dataValidation>
    <x:dataValidation type="list" sqref="Q2:Q11">
      <x:formula1>'Sources &amp; Lists'!$C$3:$C$5</x:formula1>
    </x:dataValidation>
    <x:dataValidation type="list" sqref="V2:X11">
      <x:formula1>'Sources &amp; Lists'!$D$3:$D$7</x:formula1>
    </x:dataValidation>
  </x:dataValidations>
  <x:pageMargins left="0.7" right="0.7" top="0.75" bottom="0.75" header="0.3" footer="0.3"/>
  <x:tableParts count="1">
    <x:tablePart xmlns:r="http://schemas.openxmlformats.org/officeDocument/2006/relationships" r:id="R8c4b992babb64757"/>
  </x:tableParts>
</x:worksheet>
</file>

<file path=xl/worksheets/sheet3.xml><?xml version="1.0" encoding="utf-8"?>
<x:worksheet xmlns:x="http://schemas.openxmlformats.org/spreadsheetml/2006/main">
  <x:sheetViews>
    <x:sheetView showGridLines="0" workbookViewId="0"/>
  </x:sheetViews>
  <x:sheetFormatPr defaultRowHeight="15"/>
  <x:cols>
    <x:col min="1" max="1" width="31" hidden="0" customWidth="1"/>
    <x:col min="2" max="2" width="19" hidden="0" customWidth="1"/>
    <x:col min="3" max="3" width="19" hidden="0" customWidth="1"/>
    <x:col min="4" max="4" width="19" hidden="0" customWidth="1"/>
    <x:col min="5" max="5" width="56" hidden="0" customWidth="1"/>
  </x:cols>
  <x:sheetData>
    <x:row r="1" ht="36" customHeight="1">
      <x:c r="A1" s="3" t="str">
        <x:v>Cost Stack — Trace the Three Fictional Scenarios</x:v>
      </x:c>
      <x:c r="B1" s="3"/>
      <x:c r="C1" s="3"/>
      <x:c r="D1" s="3"/>
      <x:c r="E1" s="3"/>
    </x:row>
    <x:row r="2" ht="38" customHeight="1">
      <x:c r="A2" s="132" t="str">
        <x:v>Each column links to Scenario Model. Customs-value adjustments change the modeled duty and VAT bases but are not automatically counted again as cash cost.</x:v>
      </x:c>
      <x:c r="B2" s="132"/>
      <x:c r="C2" s="132"/>
      <x:c r="D2" s="132"/>
      <x:c r="E2" s="132"/>
    </x:row>
    <x:row r="4">
      <x:c r="A4" s="31" t="str">
        <x:v>Cost Component</x:v>
      </x:c>
      <x:c r="B4" s="31" t="str">
        <x:v>Scenario A</x:v>
      </x:c>
      <x:c r="C4" s="31" t="str">
        <x:v>Scenario B</x:v>
      </x:c>
      <x:c r="D4" s="31" t="str">
        <x:v>Scenario C</x:v>
      </x:c>
      <x:c r="E4" s="31" t="str">
        <x:v>Formula Boundary</x:v>
      </x:c>
    </x:row>
    <x:row r="5" ht="38" customHeight="1">
      <x:c r="A5" s="140" t="str">
        <x:v>Goods value</x:v>
      </x:c>
      <x:c r="B5" s="150" t="n">
        <x:f>'Scenario Model'!J2</x:f>
        <x:v>100000</x:v>
      </x:c>
      <x:c r="C5" s="150" t="n">
        <x:f>'Scenario Model'!J3</x:f>
        <x:v>106000</x:v>
      </x:c>
      <x:c r="D5" s="150" t="n">
        <x:f>'Scenario Model'!J4</x:f>
        <x:v>110000</x:v>
      </x:c>
      <x:c r="E5" s="140" t="str">
        <x:v>Buyer-entered commercial amount</x:v>
      </x:c>
    </x:row>
    <x:row r="6" ht="38" customHeight="1">
      <x:c r="A6" s="141" t="str">
        <x:v>Origin costs</x:v>
      </x:c>
      <x:c r="B6" s="151" t="n">
        <x:f>'Scenario Model'!K2</x:f>
        <x:v>4000</x:v>
      </x:c>
      <x:c r="C6" s="151" t="n">
        <x:f>'Scenario Model'!K3</x:f>
        <x:v>3000</x:v>
      </x:c>
      <x:c r="D6" s="151" t="n">
        <x:f>'Scenario Model'!K4</x:f>
        <x:v>2500</x:v>
      </x:c>
      <x:c r="E6" s="141" t="str">
        <x:v>Buyer-entered cost not already in goods value</x:v>
      </x:c>
    </x:row>
    <x:row r="7" ht="38" customHeight="1">
      <x:c r="A7" s="141" t="str">
        <x:v>Main freight</x:v>
      </x:c>
      <x:c r="B7" s="151" t="n">
        <x:f>'Scenario Model'!L2</x:f>
        <x:v>12000</x:v>
      </x:c>
      <x:c r="C7" s="151" t="n">
        <x:f>'Scenario Model'!L3</x:f>
        <x:v>7500</x:v>
      </x:c>
      <x:c r="D7" s="151" t="n">
        <x:f>'Scenario Model'!L4</x:f>
        <x:v>9000</x:v>
      </x:c>
      <x:c r="E7" s="141" t="str">
        <x:v>Buyer-entered planning or executable quote</x:v>
      </x:c>
    </x:row>
    <x:row r="8" ht="38" customHeight="1">
      <x:c r="A8" s="141" t="str">
        <x:v>Insurance</x:v>
      </x:c>
      <x:c r="B8" s="151" t="n">
        <x:f>'Scenario Model'!M2</x:f>
        <x:v>500</x:v>
      </x:c>
      <x:c r="C8" s="151" t="n">
        <x:f>'Scenario Model'!M3</x:f>
        <x:v>450</x:v>
      </x:c>
      <x:c r="D8" s="151" t="n">
        <x:f>'Scenario Model'!M4</x:f>
        <x:v>480</x:v>
      </x:c>
      <x:c r="E8" s="141" t="str">
        <x:v>Buyer-entered amount</x:v>
      </x:c>
    </x:row>
    <x:row r="9" ht="38" customHeight="1">
      <x:c r="A9" s="141" t="str">
        <x:v>Modeled duty</x:v>
      </x:c>
      <x:c r="B9" s="151" t="n">
        <x:f>'Scenario Model'!AE2</x:f>
        <x:v>6990</x:v>
      </x:c>
      <x:c r="C9" s="151" t="n">
        <x:f>'Scenario Model'!AE3</x:f>
        <x:v>7017</x:v>
      </x:c>
      <x:c r="D9" s="151" t="n">
        <x:f>'Scenario Model'!AE4</x:f>
        <x:v>7318.8</x:v>
      </x:c>
      <x:c r="E9" s="141" t="str">
        <x:v>Planning customs value × buyer-entered duty rate</x:v>
      </x:c>
    </x:row>
    <x:row r="10" ht="38" customHeight="1">
      <x:c r="A10" s="141" t="str">
        <x:v>Destination handling</x:v>
      </x:c>
      <x:c r="B10" s="151" t="n">
        <x:f>'Scenario Model'!R2</x:f>
        <x:v>3000</x:v>
      </x:c>
      <x:c r="C10" s="151" t="n">
        <x:f>'Scenario Model'!R3</x:f>
        <x:v>2800</x:v>
      </x:c>
      <x:c r="D10" s="151" t="n">
        <x:f>'Scenario Model'!R4</x:f>
        <x:v>2900</x:v>
      </x:c>
      <x:c r="E10" s="141" t="str">
        <x:v>Buyer-entered amount</x:v>
      </x:c>
    </x:row>
    <x:row r="11" ht="38" customHeight="1">
      <x:c r="A11" s="141" t="str">
        <x:v>Customs broker</x:v>
      </x:c>
      <x:c r="B11" s="151" t="n">
        <x:f>'Scenario Model'!S2</x:f>
        <x:v>700</x:v>
      </x:c>
      <x:c r="C11" s="151" t="n">
        <x:f>'Scenario Model'!S3</x:f>
        <x:v>650</x:v>
      </x:c>
      <x:c r="D11" s="151" t="n">
        <x:f>'Scenario Model'!S4</x:f>
        <x:v>675</x:v>
      </x:c>
      <x:c r="E11" s="141" t="str">
        <x:v>Buyer-entered amount</x:v>
      </x:c>
    </x:row>
    <x:row r="12" ht="38" customHeight="1">
      <x:c r="A12" s="141" t="str">
        <x:v>Inland delivery</x:v>
      </x:c>
      <x:c r="B12" s="151" t="n">
        <x:f>'Scenario Model'!T2</x:f>
        <x:v>4000</x:v>
      </x:c>
      <x:c r="C12" s="151" t="n">
        <x:f>'Scenario Model'!T3</x:f>
        <x:v>3500</x:v>
      </x:c>
      <x:c r="D12" s="151" t="n">
        <x:f>'Scenario Model'!T4</x:f>
        <x:v>3800</x:v>
      </x:c>
      <x:c r="E12" s="141" t="str">
        <x:v>Buyer-entered amount</x:v>
      </x:c>
    </x:row>
    <x:row r="13" ht="38" customHeight="1">
      <x:c r="A13" s="141" t="str">
        <x:v>Other costs</x:v>
      </x:c>
      <x:c r="B13" s="151" t="n">
        <x:f>'Scenario Model'!U2</x:f>
        <x:v>1000</x:v>
      </x:c>
      <x:c r="C13" s="151" t="n">
        <x:f>'Scenario Model'!U3</x:f>
        <x:v>900</x:v>
      </x:c>
      <x:c r="D13" s="151" t="n">
        <x:f>'Scenario Model'!U4</x:f>
        <x:v>950</x:v>
      </x:c>
      <x:c r="E13" s="141" t="str">
        <x:v>Buyer-entered amount outside the modeled VAT base</x:v>
      </x:c>
    </x:row>
    <x:row r="14" ht="38" customHeight="1">
      <x:c r="A14" s="142" t="str">
        <x:v>Economic import VAT</x:v>
      </x:c>
      <x:c r="B14" s="152" t="n">
        <x:f>IF('Scenario Model'!Q2="yes",0,'Scenario Model'!AG2)</x:f>
        <x:v>0</x:v>
      </x:c>
      <x:c r="C14" s="152" t="n">
        <x:f>IF('Scenario Model'!Q3="yes",0,'Scenario Model'!AG3)</x:f>
        <x:v>0</x:v>
      </x:c>
      <x:c r="D14" s="152" t="n">
        <x:f>IF('Scenario Model'!Q4="yes",0,'Scenario Model'!AG4)</x:f>
        <x:v>0</x:v>
      </x:c>
      <x:c r="E14" s="142" t="str">
        <x:v>Included only when VAT recoverable is not yes</x:v>
      </x:c>
    </x:row>
    <x:row r="15" ht="38" customHeight="1">
      <x:c r="A15" s="147" t="str">
        <x:v>Economic landed cost</x:v>
      </x:c>
      <x:c r="B15" s="153" t="n">
        <x:f>'Scenario Model'!AI2</x:f>
        <x:v>132190</x:v>
      </x:c>
      <x:c r="C15" s="153" t="n">
        <x:f>'Scenario Model'!AI3</x:f>
        <x:v>131817</x:v>
      </x:c>
      <x:c r="D15" s="153" t="n">
        <x:f>'Scenario Model'!AI4</x:f>
        <x:v>137623.8</x:v>
      </x:c>
      <x:c r="E15" s="147" t="str">
        <x:v>Goods plus logistics and fees plus duty plus non-recoverable import VAT</x:v>
      </x:c>
    </x:row>
    <x:row r="16" ht="38" customHeight="1">
      <x:c r="A16" s="148" t="str">
        <x:v>Accepted buying units</x:v>
      </x:c>
      <x:c r="B16" s="154" t="n">
        <x:f>'Scenario Model'!AC2</x:f>
        <x:v>980</x:v>
      </x:c>
      <x:c r="C16" s="154" t="n">
        <x:f>'Scenario Model'!AC3</x:f>
        <x:v>990</x:v>
      </x:c>
      <x:c r="D16" s="154" t="n">
        <x:f>'Scenario Model'!AC4</x:f>
        <x:v>965</x:v>
      </x:c>
      <x:c r="E16" s="148" t="str">
        <x:v>Ordered units minus buyer-modeled unusable units</x:v>
      </x:c>
    </x:row>
    <x:row r="17" ht="38" customHeight="1">
      <x:c r="A17" s="149" t="str">
        <x:v>Economic cost / accepted unit</x:v>
      </x:c>
      <x:c r="B17" s="155" t="n">
        <x:f>'Scenario Model'!AL2</x:f>
        <x:v>134.8877551020408</x:v>
      </x:c>
      <x:c r="C17" s="155" t="n">
        <x:f>'Scenario Model'!AL3</x:f>
        <x:v>133.14848484848486</x:v>
      </x:c>
      <x:c r="D17" s="155" t="n">
        <x:f>'Scenario Model'!AL4</x:f>
        <x:v>142.61533678756476</x:v>
      </x:c>
      <x:c r="E17" s="149" t="str">
        <x:v>Economic landed cost divided by accepted buying units</x:v>
      </x:c>
    </x:row>
  </x:sheetData>
  <x:mergeCells>
    <x:mergeCell ref="A1:E1"/>
    <x:mergeCell ref="A2:E2"/>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31" hidden="0" customWidth="1"/>
    <x:col min="2" max="2" width="22" hidden="0" customWidth="1"/>
    <x:col min="3" max="3" width="22" hidden="0" customWidth="1"/>
    <x:col min="4" max="4" width="22" hidden="0" customWidth="1"/>
  </x:cols>
  <x:sheetData>
    <x:row r="1" ht="36" customHeight="1">
      <x:c r="A1" s="3" t="str">
        <x:v>Accepted-Unit Sensitivity — Scenario A</x:v>
      </x:c>
      <x:c r="B1" s="3"/>
      <x:c r="C1" s="3"/>
      <x:c r="D1" s="3"/>
    </x:row>
    <x:row r="2" ht="38" customHeight="1">
      <x:c r="A2" s="132" t="str">
        <x:v>Freight and unusable units are independent sensitivities. The table changes arithmetic only; it does not predict rates or damage.</x:v>
      </x:c>
      <x:c r="B2" s="132"/>
      <x:c r="C2" s="132"/>
      <x:c r="D2" s="132"/>
    </x:row>
    <x:row r="4">
      <x:c r="A4" s="31" t="str">
        <x:v>Helper</x:v>
      </x:c>
      <x:c r="B4" s="31" t="str">
        <x:v>Freight −20%</x:v>
      </x:c>
      <x:c r="C4" s="31" t="str">
        <x:v>Base Freight</x:v>
      </x:c>
      <x:c r="D4" s="31" t="str">
        <x:v>Freight +20%</x:v>
      </x:c>
    </x:row>
    <x:row r="5" ht="34" customHeight="1">
      <x:c r="A5" s="34" t="str">
        <x:v>Freight multiplier</x:v>
      </x:c>
      <x:c r="B5" s="167" t="n">
        <x:v>0.8</x:v>
      </x:c>
      <x:c r="C5" s="167" t="n">
        <x:v>1</x:v>
      </x:c>
      <x:c r="D5" s="167" t="n">
        <x:v>1.2</x:v>
      </x:c>
    </x:row>
    <x:row r="6" ht="34" customHeight="1">
      <x:c r="A6" s="35" t="str">
        <x:v>Modeled freight</x:v>
      </x:c>
      <x:c r="B6" s="38" t="n">
        <x:f>'Scenario Model'!$L$2*B$5</x:f>
        <x:v>9600</x:v>
      </x:c>
      <x:c r="C6" s="38" t="n">
        <x:f>'Scenario Model'!$L$2*C$5</x:f>
        <x:v>12000</x:v>
      </x:c>
      <x:c r="D6" s="38" t="n">
        <x:f>'Scenario Model'!$L$2*D$5</x:f>
        <x:v>14400</x:v>
      </x:c>
    </x:row>
    <x:row r="7" ht="34" customHeight="1">
      <x:c r="A7" s="35" t="str">
        <x:v>Planning customs value</x:v>
      </x:c>
      <x:c r="B7" s="38" t="n">
        <x:f>'Scenario Model'!$J$2+'Scenario Model'!$K$2+B$6+'Scenario Model'!$M$2+'Scenario Model'!$N$2</x:f>
        <x:v>114100</x:v>
      </x:c>
      <x:c r="C7" s="38" t="n">
        <x:f>'Scenario Model'!$J$2+'Scenario Model'!$K$2+C$6+'Scenario Model'!$M$2+'Scenario Model'!$N$2</x:f>
        <x:v>116500</x:v>
      </x:c>
      <x:c r="D7" s="38" t="n">
        <x:f>'Scenario Model'!$J$2+'Scenario Model'!$K$2+D$6+'Scenario Model'!$M$2+'Scenario Model'!$N$2</x:f>
        <x:v>118900</x:v>
      </x:c>
    </x:row>
    <x:row r="8" ht="34" customHeight="1">
      <x:c r="A8" s="35" t="str">
        <x:v>Modeled duty</x:v>
      </x:c>
      <x:c r="B8" s="38" t="n">
        <x:f>B$7*'Scenario Model'!$O$2/100</x:f>
        <x:v>6846</x:v>
      </x:c>
      <x:c r="C8" s="38" t="n">
        <x:f>C$7*'Scenario Model'!$O$2/100</x:f>
        <x:v>6990</x:v>
      </x:c>
      <x:c r="D8" s="38" t="n">
        <x:f>D$7*'Scenario Model'!$O$2/100</x:f>
        <x:v>7134</x:v>
      </x:c>
    </x:row>
    <x:row r="9" ht="34" customHeight="1">
      <x:c r="A9" s="35" t="str">
        <x:v>Modeled VAT</x:v>
      </x:c>
      <x:c r="B9" s="38" t="n">
        <x:f>(B$7+B$8+'Scenario Model'!$R$2+'Scenario Model'!$S$2+'Scenario Model'!$T$2)*'Scenario Model'!$P$2/100</x:f>
        <x:v>24442.74</x:v>
      </x:c>
      <x:c r="C9" s="38" t="n">
        <x:f>(C$7+C$8+'Scenario Model'!$R$2+'Scenario Model'!$S$2+'Scenario Model'!$T$2)*'Scenario Model'!$P$2/100</x:f>
        <x:v>24926.1</x:v>
      </x:c>
      <x:c r="D9" s="38" t="n">
        <x:f>(D$7+D$8+'Scenario Model'!$R$2+'Scenario Model'!$S$2+'Scenario Model'!$T$2)*'Scenario Model'!$P$2/100</x:f>
        <x:v>25409.46</x:v>
      </x:c>
    </x:row>
    <x:row r="10" ht="34" customHeight="1">
      <x:c r="A10" s="36" t="str">
        <x:v>Economic landed cost</x:v>
      </x:c>
      <x:c r="B10" s="39" t="n">
        <x:f>'Scenario Model'!$J$2+'Scenario Model'!$K$2+B$6+'Scenario Model'!$M$2+'Scenario Model'!$R$2+'Scenario Model'!$S$2+'Scenario Model'!$T$2+'Scenario Model'!$U$2+B$8+IF('Scenario Model'!$Q$2="yes",0,B$9)</x:f>
        <x:v>129646</x:v>
      </x:c>
      <x:c r="C10" s="39" t="n">
        <x:f>'Scenario Model'!$J$2+'Scenario Model'!$K$2+C$6+'Scenario Model'!$M$2+'Scenario Model'!$R$2+'Scenario Model'!$S$2+'Scenario Model'!$T$2+'Scenario Model'!$U$2+C$8+IF('Scenario Model'!$Q$2="yes",0,C$9)</x:f>
        <x:v>132190</x:v>
      </x:c>
      <x:c r="D10" s="39" t="n">
        <x:f>'Scenario Model'!$J$2+'Scenario Model'!$K$2+D$6+'Scenario Model'!$M$2+'Scenario Model'!$R$2+'Scenario Model'!$S$2+'Scenario Model'!$T$2+'Scenario Model'!$U$2+D$8+IF('Scenario Model'!$Q$2="yes",0,D$9)</x:f>
        <x:v>134734</x:v>
      </x:c>
    </x:row>
    <x:row r="11" ht="34" customHeight="1"/>
    <x:row r="12" ht="34" customHeight="1">
      <x:c r="A12" s="26" t="str">
        <x:v>Economic cost per accepted buying unit</x:v>
      </x:c>
      <x:c r="B12" s="27"/>
      <x:c r="C12" s="27"/>
      <x:c r="D12" s="28"/>
    </x:row>
    <x:row r="13" ht="34" customHeight="1">
      <x:c r="A13" s="156" t="str">
        <x:v>Modeled Unusable Units</x:v>
      </x:c>
      <x:c r="B13" s="156" t="str">
        <x:v>Freight −20%</x:v>
      </x:c>
      <x:c r="C13" s="156" t="str">
        <x:v>Base Freight</x:v>
      </x:c>
      <x:c r="D13" s="156" t="str">
        <x:v>Freight +20%</x:v>
      </x:c>
    </x:row>
    <x:row r="14" ht="34" customHeight="1">
      <x:c r="A14" s="158" t="n">
        <x:v>0</x:v>
      </x:c>
      <x:c r="B14" s="168" t="n">
        <x:f>IF('Scenario Model'!$H$2&gt;$A14,B$10/('Scenario Model'!$H$2-$A14),"")</x:f>
        <x:v>129.646</x:v>
      </x:c>
      <x:c r="C14" s="168" t="n">
        <x:f>IF('Scenario Model'!$H$2&gt;$A14,C$10/('Scenario Model'!$H$2-$A14),"")</x:f>
        <x:v>132.19</x:v>
      </x:c>
      <x:c r="D14" s="169" t="n">
        <x:f>IF('Scenario Model'!$H$2&gt;$A14,D$10/('Scenario Model'!$H$2-$A14),"")</x:f>
        <x:v>134.734</x:v>
      </x:c>
    </x:row>
    <x:row r="15" ht="34" customHeight="1">
      <x:c r="A15" s="161" t="n">
        <x:v>10</x:v>
      </x:c>
      <x:c r="B15" s="170" t="n">
        <x:f>IF('Scenario Model'!$H$2&gt;$A15,B$10/('Scenario Model'!$H$2-$A15),"")</x:f>
        <x:v>130.95555555555555</x:v>
      </x:c>
      <x:c r="C15" s="170" t="n">
        <x:f>IF('Scenario Model'!$H$2&gt;$A15,C$10/('Scenario Model'!$H$2-$A15),"")</x:f>
        <x:v>133.5252525252525</x:v>
      </x:c>
      <x:c r="D15" s="171" t="n">
        <x:f>IF('Scenario Model'!$H$2&gt;$A15,D$10/('Scenario Model'!$H$2-$A15),"")</x:f>
        <x:v>136.0949494949495</x:v>
      </x:c>
    </x:row>
    <x:row r="16" ht="34" customHeight="1">
      <x:c r="A16" s="161" t="n">
        <x:v>20</x:v>
      </x:c>
      <x:c r="B16" s="170" t="n">
        <x:f>IF('Scenario Model'!$H$2&gt;$A16,B$10/('Scenario Model'!$H$2-$A16),"")</x:f>
        <x:v>132.29183673469387</x:v>
      </x:c>
      <x:c r="C16" s="170" t="n">
        <x:f>IF('Scenario Model'!$H$2&gt;$A16,C$10/('Scenario Model'!$H$2-$A16),"")</x:f>
        <x:v>134.8877551020408</x:v>
      </x:c>
      <x:c r="D16" s="171" t="n">
        <x:f>IF('Scenario Model'!$H$2&gt;$A16,D$10/('Scenario Model'!$H$2-$A16),"")</x:f>
        <x:v>137.48367346938775</x:v>
      </x:c>
    </x:row>
    <x:row r="17" ht="34" customHeight="1">
      <x:c r="A17" s="161" t="n">
        <x:v>50</x:v>
      </x:c>
      <x:c r="B17" s="170" t="n">
        <x:f>IF('Scenario Model'!$H$2&gt;$A17,B$10/('Scenario Model'!$H$2-$A17),"")</x:f>
        <x:v>136.46947368421053</x:v>
      </x:c>
      <x:c r="C17" s="170" t="n">
        <x:f>IF('Scenario Model'!$H$2&gt;$A17,C$10/('Scenario Model'!$H$2-$A17),"")</x:f>
        <x:v>139.14736842105262</x:v>
      </x:c>
      <x:c r="D17" s="171" t="n">
        <x:f>IF('Scenario Model'!$H$2&gt;$A17,D$10/('Scenario Model'!$H$2-$A17),"")</x:f>
        <x:v>141.82526315789474</x:v>
      </x:c>
    </x:row>
    <x:row r="18" ht="34" customHeight="1">
      <x:c r="A18" s="164" t="n">
        <x:v>100</x:v>
      </x:c>
      <x:c r="B18" s="172" t="n">
        <x:f>IF('Scenario Model'!$H$2&gt;$A18,B$10/('Scenario Model'!$H$2-$A18),"")</x:f>
        <x:v>144.0511111111111</x:v>
      </x:c>
      <x:c r="C18" s="172" t="n">
        <x:f>IF('Scenario Model'!$H$2&gt;$A18,C$10/('Scenario Model'!$H$2-$A18),"")</x:f>
        <x:v>146.87777777777777</x:v>
      </x:c>
      <x:c r="D18" s="173" t="n">
        <x:f>IF('Scenario Model'!$H$2&gt;$A18,D$10/('Scenario Model'!$H$2-$A18),"")</x:f>
        <x:v>149.70444444444445</x:v>
      </x:c>
    </x:row>
  </x:sheetData>
  <x:mergeCells>
    <x:mergeCell ref="A1:D1"/>
    <x:mergeCell ref="A2:D2"/>
    <x:mergeCell ref="A12:D12"/>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25" hidden="0" customWidth="1"/>
    <x:col min="2" max="2" width="44" hidden="0" customWidth="1"/>
    <x:col min="3" max="3" width="41" hidden="0" customWidth="1"/>
    <x:col min="4" max="4" width="50" hidden="0" customWidth="1"/>
    <x:col min="6" max="6" width="35" hidden="0" customWidth="1"/>
    <x:col min="7" max="7" width="62" hidden="0" customWidth="1"/>
    <x:col min="8" max="8" width="16" hidden="0" customWidth="1"/>
    <x:col min="9" max="9" width="52" hidden="0" customWidth="1"/>
  </x:cols>
  <x:sheetData>
    <x:row r="1" ht="36" customHeight="1">
      <x:c r="A1" s="3" t="str">
        <x:v>Controlled Values Formula Guide and Official Sources</x:v>
      </x:c>
      <x:c r="B1" s="3"/>
      <x:c r="C1" s="3"/>
      <x:c r="D1" s="3"/>
      <x:c r="E1" s="3"/>
      <x:c r="F1" s="3"/>
      <x:c r="G1" s="3"/>
      <x:c r="H1" s="3"/>
    </x:row>
    <x:row r="2">
      <x:c r="A2" s="31" t="str">
        <x:v>Scenario Status</x:v>
      </x:c>
      <x:c r="B2" s="31" t="str">
        <x:v>Currency</x:v>
      </x:c>
      <x:c r="C2" s="31" t="str">
        <x:v>VAT Recoverable</x:v>
      </x:c>
      <x:c r="D2" s="31" t="str">
        <x:v>Confirmation Status</x:v>
      </x:c>
      <x:c r="F2" s="156" t="str">
        <x:v>Official Source</x:v>
      </x:c>
      <x:c r="G2" s="156" t="str">
        <x:v>URL</x:v>
      </x:c>
      <x:c r="H2" s="156" t="str">
        <x:v>Checked</x:v>
      </x:c>
      <x:c r="I2" s="156" t="str">
        <x:v>Use and Boundary</x:v>
      </x:c>
    </x:row>
    <x:row r="3" ht="60" customHeight="1">
      <x:c r="A3" s="175" t="str">
        <x:v>fictional_example</x:v>
      </x:c>
      <x:c r="B3" s="176" t="str">
        <x:v>EUR</x:v>
      </x:c>
      <x:c r="C3" s="176" t="str">
        <x:v>yes</x:v>
      </x:c>
      <x:c r="D3" s="177" t="str">
        <x:v>buyer_to_confirm</x:v>
      </x:c>
      <x:c r="F3" s="190" t="str">
        <x:v>European Commission customs valuation</x:v>
      </x:c>
      <x:c r="G3" s="190" t="str">
        <x:v>https://taxation-customs.ec.europa.eu/customs/common-customs-tariff-cct/calculation-customs-duties_en</x:v>
      </x:c>
      <x:c r="H3" s="190" t="str">
        <x:v>2026-07-18</x:v>
      </x:c>
      <x:c r="I3" s="190" t="str">
        <x:v>Six valuation methods; transaction value is primary and subject to additions and deductions</x:v>
      </x:c>
    </x:row>
    <x:row r="4" ht="60" customHeight="1">
      <x:c r="A4" s="178" t="str">
        <x:v>buyer_to_complete</x:v>
      </x:c>
      <x:c r="B4" s="179" t="str">
        <x:v>USD</x:v>
      </x:c>
      <x:c r="C4" s="179" t="str">
        <x:v>no</x:v>
      </x:c>
      <x:c r="D4" s="180" t="str">
        <x:v>professional_confirmation</x:v>
      </x:c>
      <x:c r="F4" s="191" t="str">
        <x:v>European Commission VAT taxable amount</x:v>
      </x:c>
      <x:c r="G4" s="191" t="str">
        <x:v>https://taxation-customs.ec.europa.eu/taxation/vat/vat-directive/taxable-amount_en</x:v>
      </x:c>
      <x:c r="H4" s="191" t="str">
        <x:v>2026-07-18</x:v>
      </x:c>
      <x:c r="I4" s="191" t="str">
        <x:v>Import VAT taxable amount and incidental-expense framework; exact treatment remains transaction-specific</x:v>
      </x:c>
    </x:row>
    <x:row r="5" ht="60" customHeight="1">
      <x:c r="A5" s="178" t="str">
        <x:v>ready_for_modeling</x:v>
      </x:c>
      <x:c r="B5" s="179" t="str">
        <x:v>GBP</x:v>
      </x:c>
      <x:c r="C5" s="179" t="str">
        <x:v>buyer_to_confirm</x:v>
      </x:c>
      <x:c r="D5" s="180" t="str">
        <x:v>confirmed_current</x:v>
      </x:c>
      <x:c r="F5" s="191" t="str">
        <x:v>European Commission VAT for businesses</x:v>
      </x:c>
      <x:c r="G5" s="191" t="str">
        <x:v>https://taxation-customs.ec.europa.eu/taxation/vat/vat-businesses_en</x:v>
      </x:c>
      <x:c r="H5" s="191" t="str">
        <x:v>2026-07-18</x:v>
      </x:c>
      <x:c r="I5" s="191" t="str">
        <x:v>Business VAT context; recovery depends on importer and transaction facts</x:v>
      </x:c>
    </x:row>
    <x:row r="6" ht="60" customHeight="1">
      <x:c r="A6" s="178" t="str">
        <x:v>archived</x:v>
      </x:c>
      <x:c r="B6" s="179" t="str">
        <x:v>CNY</x:v>
      </x:c>
      <x:c r="C6" s="179"/>
      <x:c r="D6" s="180" t="str">
        <x:v>fictional_unconfirmed</x:v>
      </x:c>
      <x:c r="F6" s="191" t="str">
        <x:v>European Commission TARIC</x:v>
      </x:c>
      <x:c r="G6" s="191" t="str">
        <x:v>https://taxation-customs.ec.europa.eu/customs/common-customs-tariff-cct/tariff-classification-goods/eu-customs-tariff-taric_en</x:v>
      </x:c>
      <x:c r="H6" s="191" t="str">
        <x:v>2026-07-18</x:v>
      </x:c>
      <x:c r="I6" s="191" t="str">
        <x:v>Current tariff measure lookup route; workbook does not classify the product</x:v>
      </x:c>
    </x:row>
    <x:row r="7" ht="60" customHeight="1">
      <x:c r="A7" s="178"/>
      <x:c r="B7" s="179" t="str">
        <x:v>TRY</x:v>
      </x:c>
      <x:c r="C7" s="179"/>
      <x:c r="D7" s="180" t="str">
        <x:v>not_applicable</x:v>
      </x:c>
      <x:c r="F7" s="191" t="str">
        <x:v>European Commission importing into the EU</x:v>
      </x:c>
      <x:c r="G7" s="191" t="str">
        <x:v>https://policy.trade.ec.europa.eu/help-exporters-and-importers/importing-eu_en</x:v>
      </x:c>
      <x:c r="H7" s="191" t="str">
        <x:v>2026-07-18</x:v>
      </x:c>
      <x:c r="I7" s="191" t="str">
        <x:v>Official import-process orientation; not a transaction result</x:v>
      </x:c>
    </x:row>
    <x:row r="8" ht="60" customHeight="1">
      <x:c r="A8" s="178"/>
      <x:c r="B8" s="179" t="str">
        <x:v>AED</x:v>
      </x:c>
      <x:c r="C8" s="179"/>
      <x:c r="D8" s="180"/>
      <x:c r="F8" s="192" t="str">
        <x:v>ICC Incoterms rules</x:v>
      </x:c>
      <x:c r="G8" s="192" t="str">
        <x:v>https://iccwbo.org/business-solutions/incoterms-rules/</x:v>
      </x:c>
      <x:c r="H8" s="192" t="str">
        <x:v>2026-07-18</x:v>
      </x:c>
      <x:c r="I8" s="192" t="str">
        <x:v>Authoritative rules source; buyer must record rule version and exact named place</x:v>
      </x:c>
    </x:row>
    <x:row r="9">
      <x:c r="A9" s="178"/>
      <x:c r="B9" s="179" t="str">
        <x:v>RON</x:v>
      </x:c>
      <x:c r="C9" s="179"/>
      <x:c r="D9" s="180"/>
    </x:row>
    <x:row r="10">
      <x:c r="A10" s="181"/>
      <x:c r="B10" s="182" t="str">
        <x:v>Other</x:v>
      </x:c>
      <x:c r="C10" s="182"/>
      <x:c r="D10" s="183"/>
    </x:row>
    <x:row r="13">
      <x:c r="A13" s="30" t="str">
        <x:v>Calculated Field</x:v>
      </x:c>
      <x:c r="B13" s="30" t="str">
        <x:v>Workbook Formula</x:v>
      </x:c>
      <x:c r="C13" s="30" t="str">
        <x:v>Meaning</x:v>
      </x:c>
      <x:c r="D13" s="30" t="str">
        <x:v>Boundary</x:v>
      </x:c>
    </x:row>
    <x:row r="14" ht="50" customHeight="1">
      <x:c r="A14" s="190" t="str">
        <x:v>Accepted buying units</x:v>
      </x:c>
      <x:c r="B14" s="190" t="str">
        <x:v>Ordered units − modeled unusable units</x:v>
      </x:c>
      <x:c r="C14" s="190" t="str">
        <x:v>Usable comparable buying units</x:v>
      </x:c>
      <x:c r="D14" s="190" t="str">
        <x:v>No universal damage or rejection rate</x:v>
      </x:c>
    </x:row>
    <x:row r="15" ht="50" customHeight="1">
      <x:c r="A15" s="191" t="str">
        <x:v>Planning customs value</x:v>
      </x:c>
      <x:c r="B15" s="191" t="str">
        <x:v>Goods + origin + freight + insurance + valuation adjustment</x:v>
      </x:c>
      <x:c r="C15" s="191" t="str">
        <x:v>Planning duty base</x:v>
      </x:c>
      <x:c r="D15" s="191" t="str">
        <x:v>Actual method may require additions deductions or another valuation method</x:v>
      </x:c>
    </x:row>
    <x:row r="16" ht="50" customHeight="1">
      <x:c r="A16" s="191" t="str">
        <x:v>Modeled duty</x:v>
      </x:c>
      <x:c r="B16" s="191" t="str">
        <x:v>Planning customs value × buyer-entered duty rate</x:v>
      </x:c>
      <x:c r="C16" s="191" t="str">
        <x:v>Planning customs debt component</x:v>
      </x:c>
      <x:c r="D16" s="191" t="str">
        <x:v>Classification origin and current measures must be confirmed</x:v>
      </x:c>
    </x:row>
    <x:row r="17" ht="50" customHeight="1">
      <x:c r="A17" s="191" t="str">
        <x:v>Planning VAT base</x:v>
      </x:c>
      <x:c r="B17" s="191" t="str">
        <x:v>Customs value + duty + entered destination handling + broker + inland delivery</x:v>
      </x:c>
      <x:c r="C17" s="191" t="str">
        <x:v>Simplified import VAT base</x:v>
      </x:c>
      <x:c r="D17" s="191" t="str">
        <x:v>Exact Article 85–86 treatment is transaction-specific</x:v>
      </x:c>
    </x:row>
    <x:row r="18" ht="50" customHeight="1">
      <x:c r="A18" s="191" t="str">
        <x:v>Modeled import VAT</x:v>
      </x:c>
      <x:c r="B18" s="191" t="str">
        <x:v>Planning VAT base × buyer-entered VAT rate</x:v>
      </x:c>
      <x:c r="C18" s="191" t="str">
        <x:v>Cash requirement before deduction or deferral</x:v>
      </x:c>
      <x:c r="D18" s="191" t="str">
        <x:v>Rate liability timing and recovery must be confirmed</x:v>
      </x:c>
    </x:row>
    <x:row r="19" ht="50" customHeight="1">
      <x:c r="A19" s="191" t="str">
        <x:v>Logistics and fees</x:v>
      </x:c>
      <x:c r="B19" s="191" t="str">
        <x:v>Origin + freight + insurance + destination + broker + inland + other</x:v>
      </x:c>
      <x:c r="C19" s="191" t="str">
        <x:v>Entered operating costs</x:v>
      </x:c>
      <x:c r="D19" s="191" t="str">
        <x:v>Avoid double counting Incoterm inclusions</x:v>
      </x:c>
    </x:row>
    <x:row r="20" ht="50" customHeight="1">
      <x:c r="A20" s="191" t="str">
        <x:v>Economic landed cost</x:v>
      </x:c>
      <x:c r="B20" s="191" t="str">
        <x:v>Goods + logistics and fees + duty + non-recoverable VAT</x:v>
      </x:c>
      <x:c r="C20" s="191" t="str">
        <x:v>Modeled economic comparison total</x:v>
      </x:c>
      <x:c r="D20" s="191" t="str">
        <x:v>Recoverable VAT is excluded only when buyer status is yes</x:v>
      </x:c>
    </x:row>
    <x:row r="21" ht="50" customHeight="1">
      <x:c r="A21" s="191" t="str">
        <x:v>Cash required</x:v>
      </x:c>
      <x:c r="B21" s="191" t="str">
        <x:v>Goods + logistics and fees + duty + import VAT</x:v>
      </x:c>
      <x:c r="C21" s="191" t="str">
        <x:v>Modeled cash requirement</x:v>
      </x:c>
      <x:c r="D21" s="191" t="str">
        <x:v>Payment timing deferral and financing are outside the formula</x:v>
      </x:c>
    </x:row>
    <x:row r="22" ht="50" customHeight="1">
      <x:c r="A22" s="191" t="str">
        <x:v>Cost per ordered unit</x:v>
      </x:c>
      <x:c r="B22" s="191" t="str">
        <x:v>Economic landed cost ÷ ordered units</x:v>
      </x:c>
      <x:c r="C22" s="191" t="str">
        <x:v>Commercial quantity denominator</x:v>
      </x:c>
      <x:c r="D22" s="191" t="str">
        <x:v>Can hide modeled unusable units</x:v>
      </x:c>
    </x:row>
    <x:row r="23" ht="50" customHeight="1">
      <x:c r="A23" s="192" t="str">
        <x:v>Cost per accepted unit</x:v>
      </x:c>
      <x:c r="B23" s="192" t="str">
        <x:v>Economic landed cost ÷ accepted units</x:v>
      </x:c>
      <x:c r="C23" s="192" t="str">
        <x:v>Decision denominator after modeled unusable units</x:v>
      </x:c>
      <x:c r="D23" s="192" t="str">
        <x:v>Not a forecast of acceptance outcome</x:v>
      </x:c>
    </x:row>
  </x:sheetData>
  <x:mergeCells>
    <x:mergeCell ref="A1:H1"/>
  </x:mergeCells>
  <x:pageMargins left="0.7" right="0.7" top="0.75" bottom="0.75" header="0.3" footer="0.3"/>
</x:worksheet>
</file>